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72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'Sheet1'!$A$1:$AM$50</definedName>
  </definedNames>
  <calcPr fullCalcOnLoad="1"/>
</workbook>
</file>

<file path=xl/sharedStrings.xml><?xml version="1.0" encoding="utf-8"?>
<sst xmlns="http://schemas.openxmlformats.org/spreadsheetml/2006/main" count="156" uniqueCount="72">
  <si>
    <t>Class</t>
  </si>
  <si>
    <t>Award</t>
  </si>
  <si>
    <t>No</t>
  </si>
  <si>
    <t>Route</t>
  </si>
  <si>
    <t>Tot</t>
  </si>
  <si>
    <t>Name</t>
  </si>
  <si>
    <t xml:space="preserve"> Name</t>
  </si>
  <si>
    <t>MANSFIELD MAUN MOTORCYCLE CLUB</t>
  </si>
  <si>
    <t>www.mansfieldmauntrials.co.uk</t>
  </si>
  <si>
    <t>Thanks - Tatty</t>
  </si>
  <si>
    <t>Burrycliffe</t>
  </si>
  <si>
    <t>PERMIT No: 40303</t>
  </si>
  <si>
    <t>12th January 2014</t>
  </si>
  <si>
    <t>Simon Critchley</t>
  </si>
  <si>
    <t>Simon Bown</t>
  </si>
  <si>
    <t>Beg</t>
  </si>
  <si>
    <t>B</t>
  </si>
  <si>
    <t>Club</t>
  </si>
  <si>
    <t>Exp</t>
  </si>
  <si>
    <t>Dando x 2</t>
  </si>
  <si>
    <t>S/C</t>
  </si>
  <si>
    <t>Dean Cutts</t>
  </si>
  <si>
    <t>0/40</t>
  </si>
  <si>
    <t>Ellis Marsh</t>
  </si>
  <si>
    <t>Tim Hartshorne</t>
  </si>
  <si>
    <t>Carl Twigg</t>
  </si>
  <si>
    <t>Begs</t>
  </si>
  <si>
    <t>Jon Cropper</t>
  </si>
  <si>
    <t>Craig Piggott</t>
  </si>
  <si>
    <t>Abbie Piggott</t>
  </si>
  <si>
    <t>Yth</t>
  </si>
  <si>
    <t>Alice Minta</t>
  </si>
  <si>
    <t>C</t>
  </si>
  <si>
    <t>Andrew Land</t>
  </si>
  <si>
    <t>Sam Land</t>
  </si>
  <si>
    <t>Josh Taylor</t>
  </si>
  <si>
    <t>Sam Yeomans</t>
  </si>
  <si>
    <t>Jono Blount</t>
  </si>
  <si>
    <t>Nourish / Wright</t>
  </si>
  <si>
    <t>Sam Wilson</t>
  </si>
  <si>
    <t>Andrew Wilson</t>
  </si>
  <si>
    <t>Peter Tombling</t>
  </si>
  <si>
    <t>Stephanie Tombling</t>
  </si>
  <si>
    <t>Jess Bown</t>
  </si>
  <si>
    <t>Nov</t>
  </si>
  <si>
    <t>Jim Bown</t>
  </si>
  <si>
    <t>Patrick Cooper</t>
  </si>
  <si>
    <t>Steven Pattison</t>
  </si>
  <si>
    <t>Gary Wright</t>
  </si>
  <si>
    <t>Joe Spivey</t>
  </si>
  <si>
    <t>A</t>
  </si>
  <si>
    <t>George Spivey</t>
  </si>
  <si>
    <t>Paul Spivey</t>
  </si>
  <si>
    <t>Andrew Gray</t>
  </si>
  <si>
    <t>Paul Coles</t>
  </si>
  <si>
    <t>RET</t>
  </si>
  <si>
    <t>Cook / Taylor</t>
  </si>
  <si>
    <t>Chris Bown</t>
  </si>
  <si>
    <t>Daisy Parsons</t>
  </si>
  <si>
    <t>Nick Parsons</t>
  </si>
  <si>
    <t>Corey Dubik</t>
  </si>
  <si>
    <t>Mick Dubik</t>
  </si>
  <si>
    <t>Jamie Williams</t>
  </si>
  <si>
    <t>Cameron Williams</t>
  </si>
  <si>
    <t>White / Stanley</t>
  </si>
  <si>
    <t>T/S</t>
  </si>
  <si>
    <t>Steve Rodgers</t>
  </si>
  <si>
    <t>Prem</t>
  </si>
  <si>
    <t>1st Cl</t>
  </si>
  <si>
    <t xml:space="preserve"> Thanks to all the observers for standing out in the cold today and the riders for supporting Mansfield Maun</t>
  </si>
  <si>
    <t xml:space="preserve"> Our next trial will be 2nd February 11am start at Bracken Rocks in Holloway Derbyshire</t>
  </si>
  <si>
    <t>All classes catered for including sidecars (sidecars will have their own route with green flags). Please bring an observer.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</si>
</sst>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9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u val="single"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left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justify" vertical="justify"/>
    </xf>
    <xf numFmtId="0" fontId="0" fillId="24" borderId="0" xfId="0" applyFill="1" applyAlignment="1">
      <alignment/>
    </xf>
    <xf numFmtId="0" fontId="6" fillId="24" borderId="0" xfId="0" applyFont="1" applyFill="1" applyAlignment="1">
      <alignment/>
    </xf>
    <xf numFmtId="0" fontId="6" fillId="24" borderId="0" xfId="0" applyFont="1" applyFill="1" applyAlignment="1" applyProtection="1">
      <alignment/>
      <protection/>
    </xf>
    <xf numFmtId="0" fontId="6" fillId="24" borderId="0" xfId="0" applyFont="1" applyFill="1" applyAlignment="1" applyProtection="1">
      <alignment/>
      <protection locked="0"/>
    </xf>
    <xf numFmtId="0" fontId="5" fillId="24" borderId="0" xfId="0" applyFont="1" applyFill="1" applyAlignment="1">
      <alignment/>
    </xf>
    <xf numFmtId="0" fontId="5" fillId="24" borderId="0" xfId="0" applyFont="1" applyFill="1" applyAlignment="1" applyProtection="1">
      <alignment/>
      <protection/>
    </xf>
    <xf numFmtId="0" fontId="5" fillId="24" borderId="0" xfId="0" applyFont="1" applyFill="1" applyAlignment="1" applyProtection="1">
      <alignment/>
      <protection locked="0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left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left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5" xfId="0" applyFont="1" applyBorder="1" applyAlignment="1" applyProtection="1">
      <alignment horizontal="center" vertical="center"/>
      <protection locked="0"/>
    </xf>
    <xf numFmtId="0" fontId="5" fillId="0" borderId="26" xfId="0" applyFont="1" applyBorder="1" applyAlignment="1" applyProtection="1">
      <alignment horizontal="center" vertical="center"/>
      <protection locked="0"/>
    </xf>
    <xf numFmtId="0" fontId="5" fillId="0" borderId="27" xfId="0" applyFont="1" applyBorder="1" applyAlignment="1" applyProtection="1">
      <alignment horizontal="center" vertical="center"/>
      <protection locked="0"/>
    </xf>
    <xf numFmtId="0" fontId="5" fillId="0" borderId="28" xfId="0" applyFont="1" applyBorder="1" applyAlignment="1" applyProtection="1">
      <alignment horizontal="center" vertical="center"/>
      <protection locked="0"/>
    </xf>
    <xf numFmtId="0" fontId="5" fillId="0" borderId="29" xfId="0" applyFont="1" applyBorder="1" applyAlignment="1" applyProtection="1">
      <alignment horizontal="center" vertical="center"/>
      <protection locked="0"/>
    </xf>
    <xf numFmtId="0" fontId="5" fillId="0" borderId="30" xfId="0" applyFont="1" applyBorder="1" applyAlignment="1" applyProtection="1">
      <alignment horizontal="center" vertical="center"/>
      <protection locked="0"/>
    </xf>
    <xf numFmtId="0" fontId="5" fillId="0" borderId="31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21" borderId="32" xfId="0" applyFont="1" applyFill="1" applyBorder="1" applyAlignment="1" applyProtection="1">
      <alignment horizontal="center" vertical="center"/>
      <protection/>
    </xf>
    <xf numFmtId="0" fontId="2" fillId="21" borderId="33" xfId="0" applyFont="1" applyFill="1" applyBorder="1" applyAlignment="1" applyProtection="1">
      <alignment horizontal="center" vertical="center"/>
      <protection locked="0"/>
    </xf>
    <xf numFmtId="0" fontId="2" fillId="21" borderId="34" xfId="0" applyFont="1" applyFill="1" applyBorder="1" applyAlignment="1" applyProtection="1">
      <alignment horizontal="center" vertical="center"/>
      <protection locked="0"/>
    </xf>
    <xf numFmtId="0" fontId="2" fillId="21" borderId="35" xfId="0" applyFont="1" applyFill="1" applyBorder="1" applyAlignment="1" applyProtection="1">
      <alignment horizontal="center" vertical="center"/>
      <protection locked="0"/>
    </xf>
    <xf numFmtId="0" fontId="2" fillId="21" borderId="36" xfId="0" applyFont="1" applyFill="1" applyBorder="1" applyAlignment="1" applyProtection="1">
      <alignment horizontal="center" vertical="center"/>
      <protection locked="0"/>
    </xf>
    <xf numFmtId="0" fontId="2" fillId="21" borderId="37" xfId="0" applyFont="1" applyFill="1" applyBorder="1" applyAlignment="1" applyProtection="1">
      <alignment horizontal="center" vertical="center"/>
      <protection locked="0"/>
    </xf>
    <xf numFmtId="0" fontId="2" fillId="21" borderId="38" xfId="0" applyFont="1" applyFill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5" xfId="0" applyFont="1" applyBorder="1" applyAlignment="1" applyProtection="1">
      <alignment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5" fillId="0" borderId="18" xfId="0" applyFont="1" applyBorder="1" applyAlignment="1" applyProtection="1">
      <alignment vertical="center"/>
      <protection locked="0"/>
    </xf>
    <xf numFmtId="0" fontId="0" fillId="0" borderId="27" xfId="0" applyBorder="1" applyAlignment="1">
      <alignment horizontal="center" vertical="center"/>
    </xf>
    <xf numFmtId="0" fontId="2" fillId="21" borderId="41" xfId="0" applyFont="1" applyFill="1" applyBorder="1" applyAlignment="1" applyProtection="1">
      <alignment horizontal="center" vertical="center"/>
      <protection/>
    </xf>
    <xf numFmtId="0" fontId="2" fillId="21" borderId="42" xfId="0" applyFont="1" applyFill="1" applyBorder="1" applyAlignment="1" applyProtection="1">
      <alignment horizontal="center" vertical="center"/>
      <protection/>
    </xf>
    <xf numFmtId="0" fontId="2" fillId="21" borderId="43" xfId="0" applyFont="1" applyFill="1" applyBorder="1" applyAlignment="1" applyProtection="1">
      <alignment horizontal="center" vertical="center"/>
      <protection/>
    </xf>
    <xf numFmtId="0" fontId="2" fillId="21" borderId="44" xfId="0" applyFont="1" applyFill="1" applyBorder="1" applyAlignment="1" applyProtection="1">
      <alignment horizontal="center" vertical="center"/>
      <protection/>
    </xf>
    <xf numFmtId="0" fontId="5" fillId="0" borderId="45" xfId="0" applyFont="1" applyBorder="1" applyAlignment="1" applyProtection="1">
      <alignment horizontal="center" vertical="center"/>
      <protection locked="0"/>
    </xf>
    <xf numFmtId="0" fontId="5" fillId="0" borderId="46" xfId="0" applyFont="1" applyBorder="1" applyAlignment="1" applyProtection="1">
      <alignment horizontal="left" vertical="center"/>
      <protection locked="0"/>
    </xf>
    <xf numFmtId="0" fontId="5" fillId="0" borderId="46" xfId="0" applyFont="1" applyBorder="1" applyAlignment="1" applyProtection="1">
      <alignment horizontal="center" vertical="center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8" xfId="0" applyFont="1" applyBorder="1" applyAlignment="1" applyProtection="1">
      <alignment horizontal="center" vertical="center"/>
      <protection locked="0"/>
    </xf>
    <xf numFmtId="0" fontId="5" fillId="0" borderId="49" xfId="0" applyFont="1" applyBorder="1" applyAlignment="1" applyProtection="1">
      <alignment horizontal="center" vertical="center"/>
      <protection locked="0"/>
    </xf>
    <xf numFmtId="0" fontId="2" fillId="21" borderId="50" xfId="0" applyFont="1" applyFill="1" applyBorder="1" applyAlignment="1" applyProtection="1">
      <alignment horizontal="center" vertical="center"/>
      <protection/>
    </xf>
    <xf numFmtId="0" fontId="5" fillId="0" borderId="51" xfId="0" applyFont="1" applyBorder="1" applyAlignment="1" applyProtection="1">
      <alignment horizontal="center" vertical="center"/>
      <protection locked="0"/>
    </xf>
    <xf numFmtId="0" fontId="6" fillId="24" borderId="0" xfId="0" applyFont="1" applyFill="1" applyAlignment="1">
      <alignment horizontal="left" vertical="top"/>
    </xf>
    <xf numFmtId="0" fontId="0" fillId="24" borderId="0" xfId="0" applyFill="1" applyAlignment="1">
      <alignment horizontal="left" vertical="top"/>
    </xf>
    <xf numFmtId="0" fontId="1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/>
    </xf>
    <xf numFmtId="0" fontId="6" fillId="24" borderId="0" xfId="0" applyFont="1" applyFill="1" applyAlignment="1">
      <alignment horizontal="left" vertical="top" shrinkToFit="1"/>
    </xf>
    <xf numFmtId="0" fontId="0" fillId="24" borderId="0" xfId="0" applyFill="1" applyAlignment="1">
      <alignment shrinkToFit="1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1" fillId="0" borderId="0" xfId="53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85725</xdr:colOff>
      <xdr:row>0</xdr:row>
      <xdr:rowOff>76200</xdr:rowOff>
    </xdr:from>
    <xdr:to>
      <xdr:col>2</xdr:col>
      <xdr:colOff>733425</xdr:colOff>
      <xdr:row>3</xdr:row>
      <xdr:rowOff>104775</xdr:rowOff>
    </xdr:to>
    <xdr:pic>
      <xdr:nvPicPr>
        <xdr:cNvPr id="1" name="Picture 1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762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34</xdr:col>
      <xdr:colOff>152400</xdr:colOff>
      <xdr:row>0</xdr:row>
      <xdr:rowOff>152400</xdr:rowOff>
    </xdr:from>
    <xdr:to>
      <xdr:col>37</xdr:col>
      <xdr:colOff>123825</xdr:colOff>
      <xdr:row>3</xdr:row>
      <xdr:rowOff>180975</xdr:rowOff>
    </xdr:to>
    <xdr:pic>
      <xdr:nvPicPr>
        <xdr:cNvPr id="2" name="Picture 2" descr="Mansfield Trial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210800" y="152400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ansfieldmauntrials.co.uk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Q161"/>
  <sheetViews>
    <sheetView tabSelected="1" zoomScalePageLayoutView="0" workbookViewId="0" topLeftCell="A1">
      <pane xSplit="5" ySplit="7" topLeftCell="F31" activePane="bottomRight" state="frozen"/>
      <selection pane="topLeft" activeCell="A1" sqref="A1"/>
      <selection pane="topRight" activeCell="F1" sqref="F1"/>
      <selection pane="bottomLeft" activeCell="A8" sqref="A8"/>
      <selection pane="bottomRight" activeCell="Y42" sqref="Y42"/>
    </sheetView>
  </sheetViews>
  <sheetFormatPr defaultColWidth="9.140625" defaultRowHeight="12.75"/>
  <cols>
    <col min="1" max="1" width="3.421875" style="0" customWidth="1"/>
    <col min="2" max="2" width="3.8515625" style="0" customWidth="1"/>
    <col min="3" max="3" width="17.7109375" style="0" customWidth="1"/>
    <col min="4" max="5" width="5.7109375" style="0" customWidth="1"/>
    <col min="6" max="17" width="3.00390625" style="0" customWidth="1"/>
    <col min="18" max="18" width="4.28125" style="1" customWidth="1"/>
    <col min="19" max="19" width="6.7109375" style="2" customWidth="1"/>
    <col min="20" max="21" width="4.28125" style="0" customWidth="1"/>
    <col min="22" max="22" width="17.7109375" style="0" customWidth="1"/>
    <col min="23" max="23" width="5.28125" style="0" customWidth="1"/>
    <col min="24" max="24" width="5.8515625" style="0" customWidth="1"/>
    <col min="25" max="36" width="3.00390625" style="0" customWidth="1"/>
    <col min="37" max="37" width="4.140625" style="0" customWidth="1"/>
    <col min="38" max="38" width="6.7109375" style="0" customWidth="1"/>
    <col min="39" max="39" width="3.421875" style="0" customWidth="1"/>
  </cols>
  <sheetData>
    <row r="1" ht="12.75"/>
    <row r="2" spans="4:33" ht="15.75" customHeight="1">
      <c r="D2" s="89" t="s">
        <v>7</v>
      </c>
      <c r="E2" s="89"/>
      <c r="F2" s="89"/>
      <c r="G2" s="89"/>
      <c r="H2" s="89"/>
      <c r="I2" s="89"/>
      <c r="J2" s="89"/>
      <c r="K2" s="89"/>
      <c r="L2" s="89"/>
      <c r="M2" s="89"/>
      <c r="N2" s="89"/>
      <c r="O2" s="89"/>
      <c r="P2" s="89"/>
      <c r="Q2" s="89"/>
      <c r="R2" s="89"/>
      <c r="S2" s="89"/>
      <c r="T2" s="89"/>
      <c r="U2" s="89"/>
      <c r="V2" s="89"/>
      <c r="W2" s="89"/>
      <c r="X2" s="89"/>
      <c r="Y2" s="89"/>
      <c r="Z2" s="89"/>
      <c r="AA2" s="89"/>
      <c r="AB2" s="89"/>
      <c r="AC2" s="89"/>
      <c r="AD2" s="89"/>
      <c r="AE2" s="89"/>
      <c r="AF2" s="89"/>
      <c r="AG2" s="89"/>
    </row>
    <row r="3" spans="3:34" ht="18" customHeight="1">
      <c r="C3" s="10"/>
      <c r="D3" s="90" t="s">
        <v>8</v>
      </c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10"/>
    </row>
    <row r="4" spans="4:37" ht="15.75" customHeight="1">
      <c r="D4" s="91" t="s">
        <v>10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  <c r="Z4" s="91"/>
      <c r="AA4" s="91"/>
      <c r="AB4" s="91"/>
      <c r="AC4" s="91"/>
      <c r="AD4" s="91"/>
      <c r="AE4" s="91"/>
      <c r="AF4" s="91"/>
      <c r="AG4" s="91"/>
      <c r="AH4" s="9"/>
      <c r="AI4" s="9"/>
      <c r="AJ4" s="9"/>
      <c r="AK4" s="9"/>
    </row>
    <row r="5" spans="3:37" ht="15.75">
      <c r="C5" s="87" t="s">
        <v>12</v>
      </c>
      <c r="D5" s="87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2"/>
      <c r="W5" s="14"/>
      <c r="X5" s="15"/>
      <c r="Y5" s="12"/>
      <c r="Z5" s="12"/>
      <c r="AA5" s="87" t="s">
        <v>11</v>
      </c>
      <c r="AB5" s="87"/>
      <c r="AC5" s="87"/>
      <c r="AD5" s="87"/>
      <c r="AE5" s="87"/>
      <c r="AF5" s="87"/>
      <c r="AG5" s="87"/>
      <c r="AH5" s="87"/>
      <c r="AI5" s="87"/>
      <c r="AJ5" s="87"/>
      <c r="AK5" s="9"/>
    </row>
    <row r="6" spans="2:16" ht="7.5" customHeight="1" thickBot="1">
      <c r="B6" s="9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38" s="3" customFormat="1" ht="14.25" customHeight="1" thickBot="1">
      <c r="B7" s="56" t="s">
        <v>2</v>
      </c>
      <c r="C7" s="57" t="s">
        <v>5</v>
      </c>
      <c r="D7" s="57" t="s">
        <v>0</v>
      </c>
      <c r="E7" s="58" t="s">
        <v>3</v>
      </c>
      <c r="F7" s="59">
        <v>1</v>
      </c>
      <c r="G7" s="57">
        <v>2</v>
      </c>
      <c r="H7" s="57">
        <v>3</v>
      </c>
      <c r="I7" s="57">
        <v>4</v>
      </c>
      <c r="J7" s="57">
        <v>5</v>
      </c>
      <c r="K7" s="57">
        <v>6</v>
      </c>
      <c r="L7" s="57">
        <v>7</v>
      </c>
      <c r="M7" s="57">
        <v>8</v>
      </c>
      <c r="N7" s="57">
        <v>9</v>
      </c>
      <c r="O7" s="57">
        <v>10</v>
      </c>
      <c r="P7" s="57"/>
      <c r="Q7" s="60"/>
      <c r="R7" s="55" t="s">
        <v>4</v>
      </c>
      <c r="S7" s="61" t="s">
        <v>1</v>
      </c>
      <c r="T7" s="4"/>
      <c r="U7" s="56" t="s">
        <v>2</v>
      </c>
      <c r="V7" s="57" t="s">
        <v>6</v>
      </c>
      <c r="W7" s="57" t="s">
        <v>0</v>
      </c>
      <c r="X7" s="58" t="s">
        <v>3</v>
      </c>
      <c r="Y7" s="59">
        <v>1</v>
      </c>
      <c r="Z7" s="57">
        <v>2</v>
      </c>
      <c r="AA7" s="57">
        <v>3</v>
      </c>
      <c r="AB7" s="57">
        <v>4</v>
      </c>
      <c r="AC7" s="57">
        <v>5</v>
      </c>
      <c r="AD7" s="57">
        <v>6</v>
      </c>
      <c r="AE7" s="57">
        <v>7</v>
      </c>
      <c r="AF7" s="57">
        <v>8</v>
      </c>
      <c r="AG7" s="57">
        <v>9</v>
      </c>
      <c r="AH7" s="57">
        <v>10</v>
      </c>
      <c r="AI7" s="57">
        <v>11</v>
      </c>
      <c r="AJ7" s="60">
        <v>12</v>
      </c>
      <c r="AK7" s="55" t="s">
        <v>4</v>
      </c>
      <c r="AL7" s="61" t="s">
        <v>1</v>
      </c>
    </row>
    <row r="8" spans="2:38" s="3" customFormat="1" ht="13.5" customHeight="1">
      <c r="B8" s="36">
        <v>95</v>
      </c>
      <c r="C8" s="29" t="s">
        <v>60</v>
      </c>
      <c r="D8" s="28" t="s">
        <v>18</v>
      </c>
      <c r="E8" s="37" t="s">
        <v>18</v>
      </c>
      <c r="F8" s="43">
        <v>4</v>
      </c>
      <c r="G8" s="28">
        <v>0</v>
      </c>
      <c r="H8" s="28">
        <v>0</v>
      </c>
      <c r="I8" s="28">
        <v>2</v>
      </c>
      <c r="J8" s="28">
        <v>5</v>
      </c>
      <c r="K8" s="28">
        <v>3</v>
      </c>
      <c r="L8" s="28">
        <v>5</v>
      </c>
      <c r="M8" s="28">
        <v>7</v>
      </c>
      <c r="N8" s="28">
        <v>1</v>
      </c>
      <c r="O8" s="28">
        <v>7</v>
      </c>
      <c r="P8" s="28"/>
      <c r="Q8" s="46"/>
      <c r="R8" s="70">
        <f>SUM(F8:Q8)</f>
        <v>34</v>
      </c>
      <c r="S8" s="49"/>
      <c r="T8" s="26"/>
      <c r="U8" s="65">
        <v>46</v>
      </c>
      <c r="V8" s="54" t="s">
        <v>43</v>
      </c>
      <c r="W8" s="28" t="s">
        <v>44</v>
      </c>
      <c r="X8" s="37" t="s">
        <v>17</v>
      </c>
      <c r="Y8" s="43">
        <v>1</v>
      </c>
      <c r="Z8" s="28">
        <v>0</v>
      </c>
      <c r="AA8" s="28">
        <v>5</v>
      </c>
      <c r="AB8" s="28">
        <v>6</v>
      </c>
      <c r="AC8" s="28">
        <v>3</v>
      </c>
      <c r="AD8" s="28">
        <v>0</v>
      </c>
      <c r="AE8" s="28">
        <v>0</v>
      </c>
      <c r="AF8" s="28">
        <v>3</v>
      </c>
      <c r="AG8" s="28">
        <v>3</v>
      </c>
      <c r="AH8" s="28">
        <v>0</v>
      </c>
      <c r="AI8" s="28"/>
      <c r="AJ8" s="64"/>
      <c r="AK8" s="70">
        <f>SUM(Y8:AJ8)</f>
        <v>21</v>
      </c>
      <c r="AL8" s="68"/>
    </row>
    <row r="9" spans="2:38" s="3" customFormat="1" ht="13.5" customHeight="1" thickBot="1">
      <c r="B9" s="36">
        <v>98</v>
      </c>
      <c r="C9" s="29" t="s">
        <v>37</v>
      </c>
      <c r="D9" s="28" t="s">
        <v>18</v>
      </c>
      <c r="E9" s="37" t="s">
        <v>18</v>
      </c>
      <c r="F9" s="43">
        <v>1</v>
      </c>
      <c r="G9" s="28">
        <v>0</v>
      </c>
      <c r="H9" s="28">
        <v>3</v>
      </c>
      <c r="I9" s="28">
        <v>14</v>
      </c>
      <c r="J9" s="28">
        <v>11</v>
      </c>
      <c r="K9" s="28">
        <v>2</v>
      </c>
      <c r="L9" s="28">
        <v>1</v>
      </c>
      <c r="M9" s="28">
        <v>8</v>
      </c>
      <c r="N9" s="28">
        <v>2</v>
      </c>
      <c r="O9" s="28">
        <v>6</v>
      </c>
      <c r="P9" s="28"/>
      <c r="Q9" s="46"/>
      <c r="R9" s="70">
        <v>48</v>
      </c>
      <c r="S9" s="49"/>
      <c r="T9" s="16"/>
      <c r="U9" s="65">
        <v>49</v>
      </c>
      <c r="V9" s="54" t="s">
        <v>48</v>
      </c>
      <c r="W9" s="28" t="s">
        <v>44</v>
      </c>
      <c r="X9" s="37" t="s">
        <v>17</v>
      </c>
      <c r="Y9" s="43">
        <v>2</v>
      </c>
      <c r="Z9" s="28">
        <v>0</v>
      </c>
      <c r="AA9" s="28">
        <v>12</v>
      </c>
      <c r="AB9" s="28">
        <v>16</v>
      </c>
      <c r="AC9" s="28">
        <v>3</v>
      </c>
      <c r="AD9" s="28">
        <v>2</v>
      </c>
      <c r="AE9" s="28">
        <v>9</v>
      </c>
      <c r="AF9" s="28">
        <v>10</v>
      </c>
      <c r="AG9" s="28">
        <v>7</v>
      </c>
      <c r="AH9" s="28">
        <v>0</v>
      </c>
      <c r="AI9" s="28"/>
      <c r="AJ9" s="46"/>
      <c r="AK9" s="70">
        <f>SUM(Y9:AJ9)</f>
        <v>61</v>
      </c>
      <c r="AL9" s="49"/>
    </row>
    <row r="10" spans="2:38" s="3" customFormat="1" ht="13.5" customHeight="1">
      <c r="B10" s="32">
        <v>97</v>
      </c>
      <c r="C10" s="33" t="s">
        <v>41</v>
      </c>
      <c r="D10" s="34" t="s">
        <v>18</v>
      </c>
      <c r="E10" s="35" t="s">
        <v>18</v>
      </c>
      <c r="F10" s="42">
        <v>13</v>
      </c>
      <c r="G10" s="34">
        <v>11</v>
      </c>
      <c r="H10" s="34">
        <v>14</v>
      </c>
      <c r="I10" s="34">
        <v>14</v>
      </c>
      <c r="J10" s="34">
        <v>18</v>
      </c>
      <c r="K10" s="34">
        <v>20</v>
      </c>
      <c r="L10" s="34">
        <v>20</v>
      </c>
      <c r="M10" s="34">
        <v>14</v>
      </c>
      <c r="N10" s="34">
        <v>11</v>
      </c>
      <c r="O10" s="34">
        <v>18</v>
      </c>
      <c r="P10" s="34"/>
      <c r="Q10" s="45"/>
      <c r="R10" s="69">
        <f>SUM(F10:Q10)</f>
        <v>153</v>
      </c>
      <c r="S10" s="48"/>
      <c r="T10" s="27"/>
      <c r="U10" s="65">
        <v>44</v>
      </c>
      <c r="V10" s="54" t="s">
        <v>33</v>
      </c>
      <c r="W10" s="28" t="s">
        <v>22</v>
      </c>
      <c r="X10" s="37" t="s">
        <v>17</v>
      </c>
      <c r="Y10" s="43">
        <v>0</v>
      </c>
      <c r="Z10" s="28">
        <v>1</v>
      </c>
      <c r="AA10" s="28">
        <v>1</v>
      </c>
      <c r="AB10" s="28">
        <v>0</v>
      </c>
      <c r="AC10" s="28">
        <v>1</v>
      </c>
      <c r="AD10" s="28">
        <v>2</v>
      </c>
      <c r="AE10" s="28">
        <v>0</v>
      </c>
      <c r="AF10" s="28">
        <v>2</v>
      </c>
      <c r="AG10" s="28">
        <v>1</v>
      </c>
      <c r="AH10" s="28">
        <v>6</v>
      </c>
      <c r="AI10" s="28"/>
      <c r="AJ10" s="46"/>
      <c r="AK10" s="70">
        <f>SUM(Y10:AJ10)</f>
        <v>14</v>
      </c>
      <c r="AL10" s="49" t="s">
        <v>67</v>
      </c>
    </row>
    <row r="11" spans="2:38" s="3" customFormat="1" ht="13.5" customHeight="1">
      <c r="B11" s="73">
        <v>99</v>
      </c>
      <c r="C11" s="74" t="s">
        <v>36</v>
      </c>
      <c r="D11" s="75" t="s">
        <v>16</v>
      </c>
      <c r="E11" s="76" t="s">
        <v>18</v>
      </c>
      <c r="F11" s="77">
        <v>0</v>
      </c>
      <c r="G11" s="75">
        <v>0</v>
      </c>
      <c r="H11" s="75">
        <v>3</v>
      </c>
      <c r="I11" s="75">
        <v>6</v>
      </c>
      <c r="J11" s="75">
        <v>8</v>
      </c>
      <c r="K11" s="75">
        <v>0</v>
      </c>
      <c r="L11" s="75">
        <v>0</v>
      </c>
      <c r="M11" s="75">
        <v>5</v>
      </c>
      <c r="N11" s="75">
        <v>2</v>
      </c>
      <c r="O11" s="75">
        <v>2</v>
      </c>
      <c r="P11" s="75"/>
      <c r="Q11" s="78"/>
      <c r="R11" s="79">
        <f>SUM(F11:Q11)</f>
        <v>26</v>
      </c>
      <c r="S11" s="80"/>
      <c r="T11" s="27"/>
      <c r="U11" s="65">
        <v>42</v>
      </c>
      <c r="V11" s="54" t="s">
        <v>24</v>
      </c>
      <c r="W11" s="28" t="s">
        <v>22</v>
      </c>
      <c r="X11" s="37" t="s">
        <v>17</v>
      </c>
      <c r="Y11" s="43">
        <v>5</v>
      </c>
      <c r="Z11" s="28">
        <v>1</v>
      </c>
      <c r="AA11" s="28">
        <v>3</v>
      </c>
      <c r="AB11" s="28">
        <v>12</v>
      </c>
      <c r="AC11" s="28">
        <v>4</v>
      </c>
      <c r="AD11" s="28">
        <v>0</v>
      </c>
      <c r="AE11" s="28">
        <v>1</v>
      </c>
      <c r="AF11" s="28">
        <v>5</v>
      </c>
      <c r="AG11" s="28">
        <v>2</v>
      </c>
      <c r="AH11" s="28">
        <v>0</v>
      </c>
      <c r="AI11" s="28"/>
      <c r="AJ11" s="46"/>
      <c r="AK11" s="70">
        <f>SUM(Y11:AJ11)</f>
        <v>33</v>
      </c>
      <c r="AL11" s="49"/>
    </row>
    <row r="12" spans="2:38" s="3" customFormat="1" ht="13.5" customHeight="1" thickBot="1">
      <c r="B12" s="38">
        <v>96</v>
      </c>
      <c r="C12" s="39" t="s">
        <v>49</v>
      </c>
      <c r="D12" s="40" t="s">
        <v>50</v>
      </c>
      <c r="E12" s="41" t="s">
        <v>18</v>
      </c>
      <c r="F12" s="44">
        <v>2</v>
      </c>
      <c r="G12" s="40">
        <v>0</v>
      </c>
      <c r="H12" s="40">
        <v>0</v>
      </c>
      <c r="I12" s="40">
        <v>6</v>
      </c>
      <c r="J12" s="40">
        <v>18</v>
      </c>
      <c r="K12" s="40">
        <v>6</v>
      </c>
      <c r="L12" s="40">
        <v>6</v>
      </c>
      <c r="M12" s="40">
        <v>13</v>
      </c>
      <c r="N12" s="40">
        <v>6</v>
      </c>
      <c r="O12" s="40">
        <v>6</v>
      </c>
      <c r="P12" s="40"/>
      <c r="Q12" s="47"/>
      <c r="R12" s="71">
        <f>SUM(F12:Q12)</f>
        <v>63</v>
      </c>
      <c r="S12" s="50"/>
      <c r="T12" s="16"/>
      <c r="U12" s="65">
        <v>51</v>
      </c>
      <c r="V12" s="54" t="s">
        <v>52</v>
      </c>
      <c r="W12" s="28" t="s">
        <v>22</v>
      </c>
      <c r="X12" s="37" t="s">
        <v>17</v>
      </c>
      <c r="Y12" s="43">
        <v>0</v>
      </c>
      <c r="Z12" s="28">
        <v>7</v>
      </c>
      <c r="AA12" s="28">
        <v>3</v>
      </c>
      <c r="AB12" s="28">
        <v>13</v>
      </c>
      <c r="AC12" s="28">
        <v>5</v>
      </c>
      <c r="AD12" s="28">
        <v>0</v>
      </c>
      <c r="AE12" s="28">
        <v>1</v>
      </c>
      <c r="AF12" s="28">
        <v>18</v>
      </c>
      <c r="AG12" s="28">
        <v>3</v>
      </c>
      <c r="AH12" s="28">
        <v>0</v>
      </c>
      <c r="AI12" s="28"/>
      <c r="AJ12" s="64"/>
      <c r="AK12" s="70">
        <f>SUM(Y12:AJ12)</f>
        <v>50</v>
      </c>
      <c r="AL12" s="68"/>
    </row>
    <row r="13" spans="20:38" s="3" customFormat="1" ht="13.5" customHeight="1">
      <c r="T13" s="26"/>
      <c r="U13" s="65">
        <v>40</v>
      </c>
      <c r="V13" s="54" t="s">
        <v>21</v>
      </c>
      <c r="W13" s="28" t="s">
        <v>22</v>
      </c>
      <c r="X13" s="37" t="s">
        <v>17</v>
      </c>
      <c r="Y13" s="43">
        <v>5</v>
      </c>
      <c r="Z13" s="28">
        <v>1</v>
      </c>
      <c r="AA13" s="28">
        <v>12</v>
      </c>
      <c r="AB13" s="28">
        <v>14</v>
      </c>
      <c r="AC13" s="28">
        <v>11</v>
      </c>
      <c r="AD13" s="28">
        <v>4</v>
      </c>
      <c r="AE13" s="28">
        <v>0</v>
      </c>
      <c r="AF13" s="28">
        <v>12</v>
      </c>
      <c r="AG13" s="28">
        <v>11</v>
      </c>
      <c r="AH13" s="28">
        <v>0</v>
      </c>
      <c r="AI13" s="28"/>
      <c r="AJ13" s="64"/>
      <c r="AK13" s="70">
        <f>SUM(Y13:AJ13)</f>
        <v>70</v>
      </c>
      <c r="AL13" s="68"/>
    </row>
    <row r="14" spans="20:38" s="3" customFormat="1" ht="13.5" customHeight="1" thickBot="1">
      <c r="T14" s="26"/>
      <c r="U14" s="65">
        <v>41</v>
      </c>
      <c r="V14" s="54" t="s">
        <v>23</v>
      </c>
      <c r="W14" s="28" t="s">
        <v>22</v>
      </c>
      <c r="X14" s="37" t="s">
        <v>17</v>
      </c>
      <c r="Y14" s="43">
        <v>7</v>
      </c>
      <c r="Z14" s="28">
        <v>0</v>
      </c>
      <c r="AA14" s="28">
        <v>12</v>
      </c>
      <c r="AB14" s="28">
        <v>20</v>
      </c>
      <c r="AC14" s="28">
        <v>13</v>
      </c>
      <c r="AD14" s="28">
        <v>10</v>
      </c>
      <c r="AE14" s="28">
        <v>10</v>
      </c>
      <c r="AF14" s="28">
        <v>18</v>
      </c>
      <c r="AG14" s="28">
        <v>18</v>
      </c>
      <c r="AH14" s="28">
        <v>7</v>
      </c>
      <c r="AI14" s="28"/>
      <c r="AJ14" s="46"/>
      <c r="AK14" s="70">
        <f>SUM(Y14:AJ14)</f>
        <v>115</v>
      </c>
      <c r="AL14" s="49"/>
    </row>
    <row r="15" spans="2:38" s="3" customFormat="1" ht="13.5" customHeight="1" thickBot="1">
      <c r="B15" s="56" t="s">
        <v>2</v>
      </c>
      <c r="C15" s="57" t="s">
        <v>5</v>
      </c>
      <c r="D15" s="57" t="s">
        <v>0</v>
      </c>
      <c r="E15" s="58" t="s">
        <v>3</v>
      </c>
      <c r="F15" s="59">
        <v>1</v>
      </c>
      <c r="G15" s="57">
        <v>2</v>
      </c>
      <c r="H15" s="57">
        <v>3</v>
      </c>
      <c r="I15" s="57">
        <v>4</v>
      </c>
      <c r="J15" s="57">
        <v>5</v>
      </c>
      <c r="K15" s="57">
        <v>6</v>
      </c>
      <c r="L15" s="57">
        <v>7</v>
      </c>
      <c r="M15" s="57">
        <v>8</v>
      </c>
      <c r="N15" s="57">
        <v>9</v>
      </c>
      <c r="O15" s="57">
        <v>10</v>
      </c>
      <c r="P15" s="57"/>
      <c r="Q15" s="60"/>
      <c r="R15" s="55" t="s">
        <v>4</v>
      </c>
      <c r="S15" s="61" t="s">
        <v>1</v>
      </c>
      <c r="T15" s="26"/>
      <c r="U15" s="65">
        <v>52</v>
      </c>
      <c r="V15" s="54" t="s">
        <v>54</v>
      </c>
      <c r="W15" s="28" t="s">
        <v>22</v>
      </c>
      <c r="X15" s="37" t="s">
        <v>17</v>
      </c>
      <c r="Y15" s="43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64"/>
      <c r="AK15" s="70" t="s">
        <v>55</v>
      </c>
      <c r="AL15" s="68"/>
    </row>
    <row r="16" spans="2:38" s="3" customFormat="1" ht="13.5" customHeight="1">
      <c r="B16" s="36">
        <v>13</v>
      </c>
      <c r="C16" s="29" t="s">
        <v>47</v>
      </c>
      <c r="D16" s="28" t="s">
        <v>26</v>
      </c>
      <c r="E16" s="37" t="s">
        <v>15</v>
      </c>
      <c r="F16" s="43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8"/>
      <c r="Q16" s="46"/>
      <c r="R16" s="70">
        <f>SUM(F16:Q16)</f>
        <v>0</v>
      </c>
      <c r="S16" s="49" t="s">
        <v>67</v>
      </c>
      <c r="T16" s="26"/>
      <c r="U16" s="65">
        <v>50</v>
      </c>
      <c r="V16" s="54" t="s">
        <v>51</v>
      </c>
      <c r="W16" s="28" t="s">
        <v>16</v>
      </c>
      <c r="X16" s="37" t="s">
        <v>17</v>
      </c>
      <c r="Y16" s="43">
        <v>5</v>
      </c>
      <c r="Z16" s="28">
        <v>0</v>
      </c>
      <c r="AA16" s="28">
        <v>5</v>
      </c>
      <c r="AB16" s="28">
        <v>5</v>
      </c>
      <c r="AC16" s="28">
        <v>2</v>
      </c>
      <c r="AD16" s="28">
        <v>0</v>
      </c>
      <c r="AE16" s="28">
        <v>0</v>
      </c>
      <c r="AF16" s="28">
        <v>2</v>
      </c>
      <c r="AG16" s="28">
        <v>1</v>
      </c>
      <c r="AH16" s="28">
        <v>0</v>
      </c>
      <c r="AI16" s="28"/>
      <c r="AJ16" s="46"/>
      <c r="AK16" s="70">
        <f>SUM(Y16:AJ16)</f>
        <v>20</v>
      </c>
      <c r="AL16" s="49"/>
    </row>
    <row r="17" spans="2:38" s="3" customFormat="1" ht="13.5" customHeight="1">
      <c r="B17" s="73">
        <v>19</v>
      </c>
      <c r="C17" s="74" t="s">
        <v>59</v>
      </c>
      <c r="D17" s="75" t="s">
        <v>26</v>
      </c>
      <c r="E17" s="76" t="s">
        <v>15</v>
      </c>
      <c r="F17" s="77">
        <v>0</v>
      </c>
      <c r="G17" s="75">
        <v>0</v>
      </c>
      <c r="H17" s="75">
        <v>1</v>
      </c>
      <c r="I17" s="75">
        <v>0</v>
      </c>
      <c r="J17" s="75">
        <v>0</v>
      </c>
      <c r="K17" s="75">
        <v>0</v>
      </c>
      <c r="L17" s="75">
        <v>0</v>
      </c>
      <c r="M17" s="75">
        <v>0</v>
      </c>
      <c r="N17" s="75">
        <v>1</v>
      </c>
      <c r="O17" s="75">
        <v>2</v>
      </c>
      <c r="P17" s="75"/>
      <c r="Q17" s="78"/>
      <c r="R17" s="79">
        <f>SUM(F17:Q17)</f>
        <v>4</v>
      </c>
      <c r="S17" s="80" t="s">
        <v>68</v>
      </c>
      <c r="T17" s="26"/>
      <c r="U17" s="65">
        <v>48</v>
      </c>
      <c r="V17" s="54" t="s">
        <v>45</v>
      </c>
      <c r="W17" s="28" t="s">
        <v>16</v>
      </c>
      <c r="X17" s="37" t="s">
        <v>17</v>
      </c>
      <c r="Y17" s="43">
        <v>0</v>
      </c>
      <c r="Z17" s="28">
        <v>0</v>
      </c>
      <c r="AA17" s="28">
        <v>7</v>
      </c>
      <c r="AB17" s="28">
        <v>1</v>
      </c>
      <c r="AC17" s="28">
        <v>8</v>
      </c>
      <c r="AD17" s="28">
        <v>2</v>
      </c>
      <c r="AE17" s="28">
        <v>1</v>
      </c>
      <c r="AF17" s="28">
        <v>1</v>
      </c>
      <c r="AG17" s="28">
        <v>2</v>
      </c>
      <c r="AH17" s="28">
        <v>0</v>
      </c>
      <c r="AI17" s="28"/>
      <c r="AJ17" s="46"/>
      <c r="AK17" s="70">
        <f>SUM(Y17:AJ17)</f>
        <v>22</v>
      </c>
      <c r="AL17" s="49"/>
    </row>
    <row r="18" spans="2:38" s="3" customFormat="1" ht="13.5" customHeight="1">
      <c r="B18" s="36">
        <v>15</v>
      </c>
      <c r="C18" s="29" t="s">
        <v>53</v>
      </c>
      <c r="D18" s="28" t="s">
        <v>26</v>
      </c>
      <c r="E18" s="37" t="s">
        <v>15</v>
      </c>
      <c r="F18" s="43">
        <v>0</v>
      </c>
      <c r="G18" s="28">
        <v>2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1</v>
      </c>
      <c r="O18" s="28">
        <v>5</v>
      </c>
      <c r="P18" s="28"/>
      <c r="Q18" s="46"/>
      <c r="R18" s="70">
        <f>SUM(F18:Q18)</f>
        <v>8</v>
      </c>
      <c r="S18" s="49"/>
      <c r="U18" s="65">
        <v>53</v>
      </c>
      <c r="V18" s="54" t="s">
        <v>63</v>
      </c>
      <c r="W18" s="28" t="s">
        <v>16</v>
      </c>
      <c r="X18" s="37" t="s">
        <v>17</v>
      </c>
      <c r="Y18" s="43">
        <v>4</v>
      </c>
      <c r="Z18" s="28">
        <v>10</v>
      </c>
      <c r="AA18" s="28">
        <v>12</v>
      </c>
      <c r="AB18" s="28">
        <v>18</v>
      </c>
      <c r="AC18" s="28">
        <v>14</v>
      </c>
      <c r="AD18" s="28">
        <v>14</v>
      </c>
      <c r="AE18" s="28">
        <v>16</v>
      </c>
      <c r="AF18" s="28">
        <v>18</v>
      </c>
      <c r="AG18" s="28">
        <v>18</v>
      </c>
      <c r="AH18" s="28">
        <v>12</v>
      </c>
      <c r="AI18" s="28"/>
      <c r="AJ18" s="64"/>
      <c r="AK18" s="70">
        <f>SUM(Y18:AJ18)</f>
        <v>136</v>
      </c>
      <c r="AL18" s="68"/>
    </row>
    <row r="19" spans="2:38" s="3" customFormat="1" ht="13.5" customHeight="1">
      <c r="B19" s="36">
        <v>5</v>
      </c>
      <c r="C19" s="29" t="s">
        <v>27</v>
      </c>
      <c r="D19" s="28" t="s">
        <v>26</v>
      </c>
      <c r="E19" s="37" t="s">
        <v>15</v>
      </c>
      <c r="F19" s="43">
        <v>2</v>
      </c>
      <c r="G19" s="28">
        <v>1</v>
      </c>
      <c r="H19" s="28">
        <v>0</v>
      </c>
      <c r="I19" s="28">
        <v>2</v>
      </c>
      <c r="J19" s="28">
        <v>0</v>
      </c>
      <c r="K19" s="28">
        <v>0</v>
      </c>
      <c r="L19" s="28">
        <v>0</v>
      </c>
      <c r="M19" s="28">
        <v>0</v>
      </c>
      <c r="N19" s="28">
        <v>4</v>
      </c>
      <c r="O19" s="28">
        <v>0</v>
      </c>
      <c r="P19" s="28"/>
      <c r="Q19" s="46"/>
      <c r="R19" s="70">
        <f>SUM(F19:Q19)</f>
        <v>9</v>
      </c>
      <c r="S19" s="49"/>
      <c r="U19" s="65">
        <v>43</v>
      </c>
      <c r="V19" s="54" t="s">
        <v>31</v>
      </c>
      <c r="W19" s="28" t="s">
        <v>32</v>
      </c>
      <c r="X19" s="37" t="s">
        <v>17</v>
      </c>
      <c r="Y19" s="43">
        <v>3</v>
      </c>
      <c r="Z19" s="28">
        <v>0</v>
      </c>
      <c r="AA19" s="28">
        <v>11</v>
      </c>
      <c r="AB19" s="28">
        <v>10</v>
      </c>
      <c r="AC19" s="28">
        <v>7</v>
      </c>
      <c r="AD19" s="28">
        <v>2</v>
      </c>
      <c r="AE19" s="28">
        <v>3</v>
      </c>
      <c r="AF19" s="28">
        <v>8</v>
      </c>
      <c r="AG19" s="28">
        <v>8</v>
      </c>
      <c r="AH19" s="28">
        <v>6</v>
      </c>
      <c r="AI19" s="28"/>
      <c r="AJ19" s="46"/>
      <c r="AK19" s="70">
        <f>SUM(Y19:AJ19)</f>
        <v>58</v>
      </c>
      <c r="AL19" s="49"/>
    </row>
    <row r="20" spans="2:38" s="3" customFormat="1" ht="13.5" customHeight="1">
      <c r="B20" s="36">
        <v>17</v>
      </c>
      <c r="C20" s="29" t="s">
        <v>57</v>
      </c>
      <c r="D20" s="28" t="s">
        <v>26</v>
      </c>
      <c r="E20" s="37" t="s">
        <v>15</v>
      </c>
      <c r="F20" s="43">
        <v>2</v>
      </c>
      <c r="G20" s="28">
        <v>5</v>
      </c>
      <c r="H20" s="28">
        <v>1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5</v>
      </c>
      <c r="P20" s="28"/>
      <c r="Q20" s="46"/>
      <c r="R20" s="70">
        <f>SUM(F20:Q20)</f>
        <v>13</v>
      </c>
      <c r="S20" s="49"/>
      <c r="U20" s="65">
        <v>45</v>
      </c>
      <c r="V20" s="54" t="s">
        <v>34</v>
      </c>
      <c r="W20" s="28" t="s">
        <v>32</v>
      </c>
      <c r="X20" s="37" t="s">
        <v>17</v>
      </c>
      <c r="Y20" s="43">
        <v>0</v>
      </c>
      <c r="Z20" s="28">
        <v>0</v>
      </c>
      <c r="AA20" s="28">
        <v>13</v>
      </c>
      <c r="AB20" s="28">
        <v>18</v>
      </c>
      <c r="AC20" s="28">
        <v>7</v>
      </c>
      <c r="AD20" s="28">
        <v>4</v>
      </c>
      <c r="AE20" s="28">
        <v>1</v>
      </c>
      <c r="AF20" s="28">
        <v>17</v>
      </c>
      <c r="AG20" s="28">
        <v>9</v>
      </c>
      <c r="AH20" s="28">
        <v>10</v>
      </c>
      <c r="AI20" s="28"/>
      <c r="AJ20" s="64"/>
      <c r="AK20" s="70">
        <f>SUM(Y20:AJ20)</f>
        <v>79</v>
      </c>
      <c r="AL20" s="68"/>
    </row>
    <row r="21" spans="2:38" s="3" customFormat="1" ht="13.5" customHeight="1">
      <c r="B21" s="36">
        <v>4</v>
      </c>
      <c r="C21" s="29" t="s">
        <v>25</v>
      </c>
      <c r="D21" s="28" t="s">
        <v>26</v>
      </c>
      <c r="E21" s="37" t="s">
        <v>15</v>
      </c>
      <c r="F21" s="43">
        <v>7</v>
      </c>
      <c r="G21" s="28">
        <v>0</v>
      </c>
      <c r="H21" s="28">
        <v>1</v>
      </c>
      <c r="I21" s="28">
        <v>1</v>
      </c>
      <c r="J21" s="28">
        <v>0</v>
      </c>
      <c r="K21" s="28">
        <v>1</v>
      </c>
      <c r="L21" s="28">
        <v>2</v>
      </c>
      <c r="M21" s="28">
        <v>0</v>
      </c>
      <c r="N21" s="28">
        <v>3</v>
      </c>
      <c r="O21" s="28">
        <v>2</v>
      </c>
      <c r="P21" s="28"/>
      <c r="Q21" s="46"/>
      <c r="R21" s="70">
        <f>SUM(F21:Q21)</f>
        <v>17</v>
      </c>
      <c r="S21" s="49"/>
      <c r="T21" s="26"/>
      <c r="U21" s="65"/>
      <c r="V21" s="54"/>
      <c r="W21" s="28"/>
      <c r="X21" s="37"/>
      <c r="Y21" s="43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46"/>
      <c r="AK21" s="70">
        <f>SUM(Y21:AJ21)</f>
        <v>0</v>
      </c>
      <c r="AL21" s="49"/>
    </row>
    <row r="22" spans="2:38" s="3" customFormat="1" ht="13.5" customHeight="1" thickBot="1">
      <c r="B22" s="73">
        <v>21</v>
      </c>
      <c r="C22" s="74" t="s">
        <v>66</v>
      </c>
      <c r="D22" s="75" t="s">
        <v>26</v>
      </c>
      <c r="E22" s="76" t="s">
        <v>15</v>
      </c>
      <c r="F22" s="77">
        <v>2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1</v>
      </c>
      <c r="M22" s="75">
        <v>0</v>
      </c>
      <c r="N22" s="75">
        <v>7</v>
      </c>
      <c r="O22" s="75">
        <v>9</v>
      </c>
      <c r="P22" s="75"/>
      <c r="Q22" s="78"/>
      <c r="R22" s="79">
        <f>SUM(F22:Q22)</f>
        <v>19</v>
      </c>
      <c r="S22" s="80"/>
      <c r="T22" s="27"/>
      <c r="U22" s="66"/>
      <c r="V22" s="67"/>
      <c r="W22" s="40"/>
      <c r="X22" s="41"/>
      <c r="Y22" s="44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7"/>
      <c r="AK22" s="71">
        <f>SUM(Y22:AJ22)</f>
        <v>0</v>
      </c>
      <c r="AL22" s="50"/>
    </row>
    <row r="23" spans="2:20" s="3" customFormat="1" ht="13.5" customHeight="1">
      <c r="B23" s="36">
        <v>12</v>
      </c>
      <c r="C23" s="29" t="s">
        <v>42</v>
      </c>
      <c r="D23" s="28" t="s">
        <v>26</v>
      </c>
      <c r="E23" s="37" t="s">
        <v>15</v>
      </c>
      <c r="F23" s="43">
        <v>0</v>
      </c>
      <c r="G23" s="28">
        <v>2</v>
      </c>
      <c r="H23" s="28">
        <v>0</v>
      </c>
      <c r="I23" s="28">
        <v>1</v>
      </c>
      <c r="J23" s="28">
        <v>0</v>
      </c>
      <c r="K23" s="28">
        <v>0</v>
      </c>
      <c r="L23" s="28">
        <v>0</v>
      </c>
      <c r="M23" s="28">
        <v>0</v>
      </c>
      <c r="N23" s="28">
        <v>20</v>
      </c>
      <c r="O23" s="28">
        <v>1</v>
      </c>
      <c r="P23" s="28"/>
      <c r="Q23" s="46"/>
      <c r="R23" s="70">
        <f>SUM(F23:Q23)</f>
        <v>24</v>
      </c>
      <c r="S23" s="49"/>
      <c r="T23" s="27"/>
    </row>
    <row r="24" spans="2:20" s="3" customFormat="1" ht="13.5" customHeight="1">
      <c r="B24" s="36">
        <v>14</v>
      </c>
      <c r="C24" s="29" t="s">
        <v>46</v>
      </c>
      <c r="D24" s="28" t="s">
        <v>26</v>
      </c>
      <c r="E24" s="37" t="s">
        <v>15</v>
      </c>
      <c r="F24" s="43">
        <v>1</v>
      </c>
      <c r="G24" s="28">
        <v>5</v>
      </c>
      <c r="H24" s="28">
        <v>3</v>
      </c>
      <c r="I24" s="28">
        <v>1</v>
      </c>
      <c r="J24" s="28">
        <v>0</v>
      </c>
      <c r="K24" s="28">
        <v>0</v>
      </c>
      <c r="L24" s="28">
        <v>5</v>
      </c>
      <c r="M24" s="28">
        <v>1</v>
      </c>
      <c r="N24" s="28">
        <v>20</v>
      </c>
      <c r="O24" s="28">
        <v>12</v>
      </c>
      <c r="P24" s="28"/>
      <c r="Q24" s="46"/>
      <c r="R24" s="70">
        <f>SUM(F24:Q24)</f>
        <v>48</v>
      </c>
      <c r="S24" s="49"/>
      <c r="T24" s="26"/>
    </row>
    <row r="25" spans="2:20" s="3" customFormat="1" ht="13.5" customHeight="1">
      <c r="B25" s="36">
        <v>10</v>
      </c>
      <c r="C25" s="29" t="s">
        <v>40</v>
      </c>
      <c r="D25" s="28" t="s">
        <v>26</v>
      </c>
      <c r="E25" s="37" t="s">
        <v>15</v>
      </c>
      <c r="F25" s="43">
        <v>10</v>
      </c>
      <c r="G25" s="28">
        <v>6</v>
      </c>
      <c r="H25" s="28">
        <v>8</v>
      </c>
      <c r="I25" s="28">
        <v>3</v>
      </c>
      <c r="J25" s="28">
        <v>1</v>
      </c>
      <c r="K25" s="28">
        <v>2</v>
      </c>
      <c r="L25" s="28">
        <v>3</v>
      </c>
      <c r="M25" s="28">
        <v>2</v>
      </c>
      <c r="N25" s="28">
        <v>16</v>
      </c>
      <c r="O25" s="28">
        <v>10</v>
      </c>
      <c r="P25" s="28"/>
      <c r="Q25" s="46"/>
      <c r="R25" s="70">
        <f>SUM(F25:Q25)</f>
        <v>61</v>
      </c>
      <c r="S25" s="49"/>
      <c r="T25" s="26"/>
    </row>
    <row r="26" spans="2:20" s="3" customFormat="1" ht="13.5" customHeight="1">
      <c r="B26" s="36">
        <v>6</v>
      </c>
      <c r="C26" s="54" t="s">
        <v>28</v>
      </c>
      <c r="D26" s="28" t="s">
        <v>26</v>
      </c>
      <c r="E26" s="37" t="s">
        <v>15</v>
      </c>
      <c r="F26" s="43">
        <v>6</v>
      </c>
      <c r="G26" s="28">
        <v>5</v>
      </c>
      <c r="H26" s="28">
        <v>10</v>
      </c>
      <c r="I26" s="28">
        <v>5</v>
      </c>
      <c r="J26" s="28">
        <v>3</v>
      </c>
      <c r="K26" s="28">
        <v>1</v>
      </c>
      <c r="L26" s="28">
        <v>2</v>
      </c>
      <c r="M26" s="28">
        <v>4</v>
      </c>
      <c r="N26" s="28">
        <v>14</v>
      </c>
      <c r="O26" s="28">
        <v>12</v>
      </c>
      <c r="P26" s="28"/>
      <c r="Q26" s="46"/>
      <c r="R26" s="70">
        <f>SUM(F26:Q26)</f>
        <v>62</v>
      </c>
      <c r="S26" s="49"/>
      <c r="T26" s="26"/>
    </row>
    <row r="27" spans="2:20" s="3" customFormat="1" ht="13.5" customHeight="1">
      <c r="B27" s="73">
        <v>20</v>
      </c>
      <c r="C27" s="74" t="s">
        <v>61</v>
      </c>
      <c r="D27" s="75" t="s">
        <v>26</v>
      </c>
      <c r="E27" s="76" t="s">
        <v>15</v>
      </c>
      <c r="F27" s="77">
        <v>66</v>
      </c>
      <c r="G27" s="75">
        <v>2</v>
      </c>
      <c r="H27" s="75">
        <v>8</v>
      </c>
      <c r="I27" s="75">
        <v>2</v>
      </c>
      <c r="J27" s="75">
        <v>1</v>
      </c>
      <c r="K27" s="75">
        <v>0</v>
      </c>
      <c r="L27" s="75">
        <v>2</v>
      </c>
      <c r="M27" s="75">
        <v>0</v>
      </c>
      <c r="N27" s="75">
        <v>3</v>
      </c>
      <c r="O27" s="75">
        <v>11</v>
      </c>
      <c r="P27" s="75"/>
      <c r="Q27" s="78"/>
      <c r="R27" s="79">
        <f>SUM(F27:Q27)</f>
        <v>95</v>
      </c>
      <c r="S27" s="80"/>
      <c r="T27" s="26"/>
    </row>
    <row r="28" spans="2:20" s="3" customFormat="1" ht="13.5" customHeight="1">
      <c r="B28" s="73">
        <v>22</v>
      </c>
      <c r="C28" s="74" t="s">
        <v>62</v>
      </c>
      <c r="D28" s="75" t="s">
        <v>30</v>
      </c>
      <c r="E28" s="76" t="s">
        <v>15</v>
      </c>
      <c r="F28" s="77">
        <v>3</v>
      </c>
      <c r="G28" s="75">
        <v>8</v>
      </c>
      <c r="H28" s="75">
        <v>2</v>
      </c>
      <c r="I28" s="75">
        <v>9</v>
      </c>
      <c r="J28" s="75">
        <v>0</v>
      </c>
      <c r="K28" s="75">
        <v>2</v>
      </c>
      <c r="L28" s="75">
        <v>0</v>
      </c>
      <c r="M28" s="75">
        <v>0</v>
      </c>
      <c r="N28" s="75">
        <v>10</v>
      </c>
      <c r="O28" s="75">
        <v>9</v>
      </c>
      <c r="P28" s="75"/>
      <c r="Q28" s="78"/>
      <c r="R28" s="79">
        <f>SUM(F28:Q28)</f>
        <v>43</v>
      </c>
      <c r="S28" s="80" t="s">
        <v>67</v>
      </c>
      <c r="T28" s="26"/>
    </row>
    <row r="29" spans="2:20" s="3" customFormat="1" ht="13.5" customHeight="1">
      <c r="B29" s="36">
        <v>18</v>
      </c>
      <c r="C29" s="29" t="s">
        <v>58</v>
      </c>
      <c r="D29" s="28" t="s">
        <v>30</v>
      </c>
      <c r="E29" s="37" t="s">
        <v>15</v>
      </c>
      <c r="F29" s="43">
        <v>2</v>
      </c>
      <c r="G29" s="28">
        <v>7</v>
      </c>
      <c r="H29" s="28">
        <v>6</v>
      </c>
      <c r="I29" s="28">
        <v>4</v>
      </c>
      <c r="J29" s="28">
        <v>0</v>
      </c>
      <c r="K29" s="28">
        <v>2</v>
      </c>
      <c r="L29" s="28">
        <v>0</v>
      </c>
      <c r="M29" s="28">
        <v>0</v>
      </c>
      <c r="N29" s="28">
        <v>14</v>
      </c>
      <c r="O29" s="28">
        <v>12</v>
      </c>
      <c r="P29" s="28"/>
      <c r="Q29" s="46"/>
      <c r="R29" s="70">
        <f>SUM(F29:Q29)</f>
        <v>47</v>
      </c>
      <c r="S29" s="49"/>
      <c r="T29" s="26"/>
    </row>
    <row r="30" spans="2:20" s="3" customFormat="1" ht="13.5" customHeight="1">
      <c r="B30" s="36">
        <v>7</v>
      </c>
      <c r="C30" s="29" t="s">
        <v>29</v>
      </c>
      <c r="D30" s="28" t="s">
        <v>30</v>
      </c>
      <c r="E30" s="37" t="s">
        <v>15</v>
      </c>
      <c r="F30" s="43">
        <v>16</v>
      </c>
      <c r="G30" s="28">
        <v>1</v>
      </c>
      <c r="H30" s="28">
        <v>8</v>
      </c>
      <c r="I30" s="28">
        <v>0</v>
      </c>
      <c r="J30" s="28">
        <v>1</v>
      </c>
      <c r="K30" s="28">
        <v>0</v>
      </c>
      <c r="L30" s="28">
        <v>6</v>
      </c>
      <c r="M30" s="28">
        <v>0</v>
      </c>
      <c r="N30" s="28">
        <v>14</v>
      </c>
      <c r="O30" s="28">
        <v>14</v>
      </c>
      <c r="P30" s="28"/>
      <c r="Q30" s="46"/>
      <c r="R30" s="70">
        <f>SUM(F30:Q30)</f>
        <v>60</v>
      </c>
      <c r="S30" s="49"/>
      <c r="T30" s="26"/>
    </row>
    <row r="31" spans="2:20" s="3" customFormat="1" ht="13.5" customHeight="1">
      <c r="B31" s="52">
        <v>8</v>
      </c>
      <c r="C31" s="31" t="s">
        <v>35</v>
      </c>
      <c r="D31" s="30" t="s">
        <v>30</v>
      </c>
      <c r="E31" s="53" t="s">
        <v>15</v>
      </c>
      <c r="F31" s="51">
        <v>14</v>
      </c>
      <c r="G31" s="30">
        <v>4</v>
      </c>
      <c r="H31" s="30">
        <v>14</v>
      </c>
      <c r="I31" s="30">
        <v>4</v>
      </c>
      <c r="J31" s="30">
        <v>0</v>
      </c>
      <c r="K31" s="30">
        <v>4</v>
      </c>
      <c r="L31" s="30">
        <v>6</v>
      </c>
      <c r="M31" s="30">
        <v>0</v>
      </c>
      <c r="N31" s="30">
        <v>20</v>
      </c>
      <c r="O31" s="30">
        <v>6</v>
      </c>
      <c r="P31" s="30"/>
      <c r="Q31" s="62"/>
      <c r="R31" s="72">
        <f>SUM(F31:Q31)</f>
        <v>72</v>
      </c>
      <c r="S31" s="63"/>
      <c r="T31" s="26"/>
    </row>
    <row r="32" spans="2:20" s="3" customFormat="1" ht="13.5" customHeight="1">
      <c r="B32" s="36">
        <v>11</v>
      </c>
      <c r="C32" s="29" t="s">
        <v>39</v>
      </c>
      <c r="D32" s="28" t="s">
        <v>30</v>
      </c>
      <c r="E32" s="37" t="s">
        <v>15</v>
      </c>
      <c r="F32" s="43">
        <v>18</v>
      </c>
      <c r="G32" s="28">
        <v>7</v>
      </c>
      <c r="H32" s="28">
        <v>14</v>
      </c>
      <c r="I32" s="28">
        <v>1</v>
      </c>
      <c r="J32" s="28">
        <v>2</v>
      </c>
      <c r="K32" s="28">
        <v>1</v>
      </c>
      <c r="L32" s="28">
        <v>7</v>
      </c>
      <c r="M32" s="28">
        <v>6</v>
      </c>
      <c r="N32" s="28">
        <v>20</v>
      </c>
      <c r="O32" s="28">
        <v>14</v>
      </c>
      <c r="P32" s="28"/>
      <c r="Q32" s="46"/>
      <c r="R32" s="70">
        <f>SUM(F32:Q32)</f>
        <v>90</v>
      </c>
      <c r="S32" s="49"/>
      <c r="T32" s="26"/>
    </row>
    <row r="33" spans="2:20" s="3" customFormat="1" ht="13.5" customHeight="1">
      <c r="B33" s="36">
        <v>2</v>
      </c>
      <c r="C33" s="29" t="s">
        <v>14</v>
      </c>
      <c r="D33" s="28" t="s">
        <v>65</v>
      </c>
      <c r="E33" s="37" t="s">
        <v>15</v>
      </c>
      <c r="F33" s="43">
        <v>0</v>
      </c>
      <c r="G33" s="28">
        <v>0</v>
      </c>
      <c r="H33" s="28">
        <v>1</v>
      </c>
      <c r="I33" s="28">
        <v>0</v>
      </c>
      <c r="J33" s="28">
        <v>0</v>
      </c>
      <c r="K33" s="28">
        <v>0</v>
      </c>
      <c r="L33" s="28">
        <v>0</v>
      </c>
      <c r="M33" s="28">
        <v>0</v>
      </c>
      <c r="N33" s="28">
        <v>0</v>
      </c>
      <c r="O33" s="28">
        <v>3</v>
      </c>
      <c r="P33" s="28"/>
      <c r="Q33" s="46"/>
      <c r="R33" s="70">
        <f>SUM(F33:Q33)</f>
        <v>4</v>
      </c>
      <c r="S33" s="49"/>
      <c r="T33" s="26"/>
    </row>
    <row r="34" spans="2:20" s="3" customFormat="1" ht="13.5" customHeight="1">
      <c r="B34" s="36">
        <v>1</v>
      </c>
      <c r="C34" s="29" t="s">
        <v>13</v>
      </c>
      <c r="D34" s="28" t="s">
        <v>65</v>
      </c>
      <c r="E34" s="37" t="s">
        <v>15</v>
      </c>
      <c r="F34" s="43">
        <v>0</v>
      </c>
      <c r="G34" s="28">
        <v>0</v>
      </c>
      <c r="H34" s="28">
        <v>0</v>
      </c>
      <c r="I34" s="28">
        <v>0</v>
      </c>
      <c r="J34" s="28">
        <v>0</v>
      </c>
      <c r="K34" s="28">
        <v>0</v>
      </c>
      <c r="L34" s="28">
        <v>0</v>
      </c>
      <c r="M34" s="28">
        <v>0</v>
      </c>
      <c r="N34" s="28">
        <v>5</v>
      </c>
      <c r="O34" s="28">
        <v>0</v>
      </c>
      <c r="P34" s="28"/>
      <c r="Q34" s="46"/>
      <c r="R34" s="70">
        <f>SUM(F34:Q34)</f>
        <v>5</v>
      </c>
      <c r="S34" s="49"/>
      <c r="T34" s="26"/>
    </row>
    <row r="35" spans="2:20" s="3" customFormat="1" ht="13.5" customHeight="1">
      <c r="B35" s="73">
        <v>23</v>
      </c>
      <c r="C35" s="74" t="s">
        <v>64</v>
      </c>
      <c r="D35" s="75" t="s">
        <v>20</v>
      </c>
      <c r="E35" s="76" t="s">
        <v>15</v>
      </c>
      <c r="F35" s="77">
        <v>5</v>
      </c>
      <c r="G35" s="75">
        <v>10</v>
      </c>
      <c r="H35" s="75">
        <v>10</v>
      </c>
      <c r="I35" s="75">
        <v>10</v>
      </c>
      <c r="J35" s="75">
        <v>0</v>
      </c>
      <c r="K35" s="75">
        <v>0</v>
      </c>
      <c r="L35" s="75">
        <v>1</v>
      </c>
      <c r="M35" s="75">
        <v>4</v>
      </c>
      <c r="N35" s="75"/>
      <c r="O35" s="75"/>
      <c r="P35" s="75"/>
      <c r="Q35" s="78"/>
      <c r="R35" s="79">
        <f>SUM(F35:Q35)</f>
        <v>40</v>
      </c>
      <c r="S35" s="80" t="s">
        <v>67</v>
      </c>
      <c r="T35" s="26"/>
    </row>
    <row r="36" spans="2:20" s="3" customFormat="1" ht="13.5" customHeight="1">
      <c r="B36" s="36">
        <v>9</v>
      </c>
      <c r="C36" s="29" t="s">
        <v>38</v>
      </c>
      <c r="D36" s="28" t="s">
        <v>20</v>
      </c>
      <c r="E36" s="37" t="s">
        <v>15</v>
      </c>
      <c r="F36" s="43">
        <v>5</v>
      </c>
      <c r="G36" s="28">
        <v>8</v>
      </c>
      <c r="H36" s="28">
        <v>9</v>
      </c>
      <c r="I36" s="28">
        <v>13</v>
      </c>
      <c r="J36" s="28">
        <v>0</v>
      </c>
      <c r="K36" s="28">
        <v>8</v>
      </c>
      <c r="L36" s="28">
        <v>2</v>
      </c>
      <c r="M36" s="28">
        <v>9</v>
      </c>
      <c r="N36" s="28"/>
      <c r="O36" s="28"/>
      <c r="P36" s="28"/>
      <c r="Q36" s="46"/>
      <c r="R36" s="70">
        <f>SUM(F36:Q36)</f>
        <v>54</v>
      </c>
      <c r="S36" s="49"/>
      <c r="T36" s="26"/>
    </row>
    <row r="37" spans="2:20" s="3" customFormat="1" ht="13.5" customHeight="1">
      <c r="B37" s="36">
        <v>16</v>
      </c>
      <c r="C37" s="29" t="s">
        <v>56</v>
      </c>
      <c r="D37" s="28" t="s">
        <v>20</v>
      </c>
      <c r="E37" s="37" t="s">
        <v>15</v>
      </c>
      <c r="F37" s="43">
        <v>2</v>
      </c>
      <c r="G37" s="28">
        <v>7</v>
      </c>
      <c r="H37" s="28">
        <v>11</v>
      </c>
      <c r="I37" s="28">
        <v>13</v>
      </c>
      <c r="J37" s="28">
        <v>3</v>
      </c>
      <c r="K37" s="28">
        <v>11</v>
      </c>
      <c r="L37" s="28">
        <v>2</v>
      </c>
      <c r="M37" s="28">
        <v>9</v>
      </c>
      <c r="N37" s="28"/>
      <c r="O37" s="28"/>
      <c r="P37" s="28"/>
      <c r="Q37" s="46"/>
      <c r="R37" s="70">
        <f>SUM(F37:Q37)</f>
        <v>58</v>
      </c>
      <c r="S37" s="49"/>
      <c r="T37" s="26"/>
    </row>
    <row r="38" spans="2:20" s="3" customFormat="1" ht="13.5" customHeight="1">
      <c r="B38" s="36">
        <v>3</v>
      </c>
      <c r="C38" s="29" t="s">
        <v>19</v>
      </c>
      <c r="D38" s="28" t="s">
        <v>20</v>
      </c>
      <c r="E38" s="37" t="s">
        <v>15</v>
      </c>
      <c r="F38" s="43">
        <v>1</v>
      </c>
      <c r="G38" s="28">
        <v>5</v>
      </c>
      <c r="H38" s="28">
        <v>15</v>
      </c>
      <c r="I38" s="28">
        <v>15</v>
      </c>
      <c r="J38" s="28">
        <v>7</v>
      </c>
      <c r="K38" s="28">
        <v>13</v>
      </c>
      <c r="L38" s="28">
        <v>6</v>
      </c>
      <c r="M38" s="28">
        <v>9</v>
      </c>
      <c r="N38" s="28"/>
      <c r="O38" s="28"/>
      <c r="P38" s="28"/>
      <c r="Q38" s="46"/>
      <c r="R38" s="70">
        <f>SUM(F38:Q38)</f>
        <v>71</v>
      </c>
      <c r="S38" s="49"/>
      <c r="T38" s="26"/>
    </row>
    <row r="39" s="3" customFormat="1" ht="13.5" customHeight="1">
      <c r="T39" s="16"/>
    </row>
    <row r="40" s="3" customFormat="1" ht="13.5" customHeight="1">
      <c r="T40" s="16"/>
    </row>
    <row r="41" s="3" customFormat="1" ht="13.5" customHeight="1">
      <c r="T41" s="26"/>
    </row>
    <row r="42" s="3" customFormat="1" ht="13.5" customHeight="1">
      <c r="T42" s="4"/>
    </row>
    <row r="43" s="3" customFormat="1" ht="13.5" customHeight="1">
      <c r="T43" s="4"/>
    </row>
    <row r="44" s="3" customFormat="1" ht="15" customHeight="1">
      <c r="T44" s="4"/>
    </row>
    <row r="45" s="3" customFormat="1" ht="13.5" customHeight="1">
      <c r="T45" s="4"/>
    </row>
    <row r="46" spans="2:38" s="3" customFormat="1" ht="18.75" customHeight="1">
      <c r="B46" s="88" t="s">
        <v>69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  <c r="P46" s="88"/>
      <c r="Q46" s="88"/>
      <c r="R46" s="88"/>
      <c r="S46" s="88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</row>
    <row r="47" spans="2:38" s="3" customFormat="1" ht="14.25" customHeight="1">
      <c r="B47" s="88" t="s">
        <v>70</v>
      </c>
      <c r="C47" s="88"/>
      <c r="D47" s="88"/>
      <c r="E47" s="88"/>
      <c r="F47" s="88"/>
      <c r="G47" s="88"/>
      <c r="H47" s="88"/>
      <c r="I47" s="88"/>
      <c r="J47" s="88"/>
      <c r="K47" s="88"/>
      <c r="L47" s="88"/>
      <c r="M47" s="88"/>
      <c r="N47" s="88"/>
      <c r="O47" s="88"/>
      <c r="P47" s="88"/>
      <c r="Q47" s="88"/>
      <c r="R47" s="88"/>
      <c r="S47" s="88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</row>
    <row r="48" spans="2:38" s="3" customFormat="1" ht="21.75" customHeight="1">
      <c r="B48" s="88" t="s">
        <v>71</v>
      </c>
      <c r="C48" s="88"/>
      <c r="D48" s="88"/>
      <c r="E48" s="88"/>
      <c r="F48" s="88"/>
      <c r="G48" s="88"/>
      <c r="H48" s="88"/>
      <c r="I48" s="88"/>
      <c r="J48" s="88"/>
      <c r="K48" s="88"/>
      <c r="L48" s="88"/>
      <c r="M48" s="88"/>
      <c r="N48" s="88"/>
      <c r="O48" s="88"/>
      <c r="P48" s="88"/>
      <c r="Q48" s="88"/>
      <c r="R48" s="88"/>
      <c r="S48" s="88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</row>
    <row r="49" spans="2:38" s="3" customFormat="1" ht="19.5" customHeight="1">
      <c r="B49" s="88" t="s">
        <v>9</v>
      </c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</row>
    <row r="50" spans="2:38" s="3" customFormat="1" ht="16.5" customHeight="1">
      <c r="B50" s="88"/>
      <c r="C50" s="88"/>
      <c r="D50" s="88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</row>
    <row r="51" spans="2:42" s="3" customFormat="1" ht="10.5" customHeight="1"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4"/>
      <c r="R51" s="84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N51" s="11"/>
      <c r="AP51" s="11"/>
    </row>
    <row r="52" spans="2:38" s="3" customFormat="1" ht="10.5" customHeight="1"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</row>
    <row r="53" spans="2:38" s="3" customFormat="1" ht="10.5" customHeight="1"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</row>
    <row r="54" spans="2:38" s="3" customFormat="1" ht="10.5" customHeight="1">
      <c r="B54" s="84"/>
      <c r="C54" s="84"/>
      <c r="D54" s="84"/>
      <c r="E54" s="84"/>
      <c r="F54" s="84"/>
      <c r="G54" s="84"/>
      <c r="H54" s="84"/>
      <c r="I54" s="84"/>
      <c r="J54" s="84"/>
      <c r="K54" s="84"/>
      <c r="L54" s="84"/>
      <c r="M54" s="84"/>
      <c r="N54" s="84"/>
      <c r="O54" s="84"/>
      <c r="P54" s="84"/>
      <c r="Q54" s="84"/>
      <c r="R54" s="84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</row>
    <row r="55" spans="2:38" s="3" customFormat="1" ht="10.5" customHeight="1">
      <c r="B55" s="84"/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</row>
    <row r="56" spans="2:43" s="17" customFormat="1" ht="10.5" customHeight="1"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  <c r="Q56" s="81"/>
      <c r="R56" s="81"/>
      <c r="S56" s="81"/>
      <c r="T56" s="81"/>
      <c r="U56" s="81"/>
      <c r="V56" s="81"/>
      <c r="W56" s="81"/>
      <c r="X56" s="81"/>
      <c r="Y56" s="81"/>
      <c r="Z56" s="81"/>
      <c r="AA56" s="81"/>
      <c r="AB56" s="81"/>
      <c r="AC56" s="81"/>
      <c r="AD56" s="81"/>
      <c r="AE56" s="81"/>
      <c r="AF56" s="81"/>
      <c r="AG56" s="81"/>
      <c r="AH56" s="81"/>
      <c r="AI56" s="81"/>
      <c r="AJ56" s="81"/>
      <c r="AK56" s="81"/>
      <c r="AL56" s="81"/>
      <c r="AQ56" s="18"/>
    </row>
    <row r="57" spans="2:38" s="17" customFormat="1" ht="10.5" customHeight="1">
      <c r="B57" s="81"/>
      <c r="C57" s="81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  <c r="Q57" s="81"/>
      <c r="R57" s="81"/>
      <c r="S57" s="81"/>
      <c r="T57" s="81"/>
      <c r="U57" s="81"/>
      <c r="V57" s="81"/>
      <c r="W57" s="81"/>
      <c r="X57" s="81"/>
      <c r="Y57" s="81"/>
      <c r="Z57" s="81"/>
      <c r="AA57" s="81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</row>
    <row r="58" spans="2:38" s="17" customFormat="1" ht="10.5" customHeight="1">
      <c r="B58" s="81"/>
      <c r="C58" s="81"/>
      <c r="D58" s="81"/>
      <c r="E58" s="81"/>
      <c r="F58" s="81"/>
      <c r="G58" s="81"/>
      <c r="H58" s="81"/>
      <c r="I58" s="81"/>
      <c r="J58" s="81"/>
      <c r="K58" s="81"/>
      <c r="L58" s="81"/>
      <c r="M58" s="81"/>
      <c r="N58" s="81"/>
      <c r="O58" s="81"/>
      <c r="P58" s="81"/>
      <c r="Q58" s="81"/>
      <c r="R58" s="81"/>
      <c r="S58" s="81"/>
      <c r="T58" s="81"/>
      <c r="U58" s="81"/>
      <c r="V58" s="81"/>
      <c r="W58" s="81"/>
      <c r="X58" s="81"/>
      <c r="Y58" s="81"/>
      <c r="Z58" s="81"/>
      <c r="AA58" s="81"/>
      <c r="AB58" s="81"/>
      <c r="AC58" s="81"/>
      <c r="AD58" s="81"/>
      <c r="AE58" s="81"/>
      <c r="AF58" s="81"/>
      <c r="AG58" s="81"/>
      <c r="AH58" s="81"/>
      <c r="AI58" s="81"/>
      <c r="AJ58" s="81"/>
      <c r="AK58" s="81"/>
      <c r="AL58" s="81"/>
    </row>
    <row r="59" spans="2:38" s="17" customFormat="1" ht="10.5" customHeight="1"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  <c r="O59" s="81"/>
      <c r="P59" s="81"/>
      <c r="Q59" s="81"/>
      <c r="R59" s="81"/>
      <c r="S59" s="81"/>
      <c r="T59" s="81"/>
      <c r="U59" s="81"/>
      <c r="V59" s="81"/>
      <c r="W59" s="81"/>
      <c r="X59" s="81"/>
      <c r="Y59" s="81"/>
      <c r="Z59" s="81"/>
      <c r="AA59" s="81"/>
      <c r="AB59" s="81"/>
      <c r="AC59" s="81"/>
      <c r="AD59" s="81"/>
      <c r="AE59" s="81"/>
      <c r="AF59" s="81"/>
      <c r="AG59" s="81"/>
      <c r="AH59" s="81"/>
      <c r="AI59" s="81"/>
      <c r="AJ59" s="81"/>
      <c r="AK59" s="81"/>
      <c r="AL59" s="81"/>
    </row>
    <row r="60" spans="2:38" s="17" customFormat="1" ht="10.5" customHeight="1">
      <c r="B60" s="81"/>
      <c r="C60" s="81"/>
      <c r="D60" s="81"/>
      <c r="E60" s="81"/>
      <c r="F60" s="81"/>
      <c r="G60" s="81"/>
      <c r="H60" s="81"/>
      <c r="I60" s="81"/>
      <c r="J60" s="81"/>
      <c r="K60" s="81"/>
      <c r="L60" s="81"/>
      <c r="M60" s="81"/>
      <c r="N60" s="81"/>
      <c r="O60" s="81"/>
      <c r="P60" s="81"/>
      <c r="Q60" s="81"/>
      <c r="R60" s="81"/>
      <c r="S60" s="81"/>
      <c r="T60" s="81"/>
      <c r="U60" s="81"/>
      <c r="V60" s="81"/>
      <c r="W60" s="81"/>
      <c r="X60" s="81"/>
      <c r="Y60" s="81"/>
      <c r="Z60" s="81"/>
      <c r="AA60" s="81"/>
      <c r="AB60" s="81"/>
      <c r="AC60" s="81"/>
      <c r="AD60" s="81"/>
      <c r="AE60" s="81"/>
      <c r="AF60" s="81"/>
      <c r="AG60" s="81"/>
      <c r="AH60" s="81"/>
      <c r="AI60" s="81"/>
      <c r="AJ60" s="81"/>
      <c r="AK60" s="81"/>
      <c r="AL60" s="81"/>
    </row>
    <row r="61" spans="2:38" s="17" customFormat="1" ht="10.5" customHeight="1">
      <c r="B61" s="81"/>
      <c r="C61" s="81"/>
      <c r="D61" s="81"/>
      <c r="E61" s="81"/>
      <c r="F61" s="81"/>
      <c r="G61" s="81"/>
      <c r="H61" s="81"/>
      <c r="I61" s="81"/>
      <c r="J61" s="81"/>
      <c r="K61" s="81"/>
      <c r="L61" s="81"/>
      <c r="M61" s="81"/>
      <c r="N61" s="81"/>
      <c r="O61" s="81"/>
      <c r="P61" s="81"/>
      <c r="Q61" s="81"/>
      <c r="R61" s="81"/>
      <c r="S61" s="81"/>
      <c r="T61" s="81"/>
      <c r="U61" s="81"/>
      <c r="V61" s="81"/>
      <c r="W61" s="81"/>
      <c r="X61" s="81"/>
      <c r="Y61" s="81"/>
      <c r="Z61" s="81"/>
      <c r="AA61" s="81"/>
      <c r="AB61" s="81"/>
      <c r="AC61" s="81"/>
      <c r="AD61" s="81"/>
      <c r="AE61" s="81"/>
      <c r="AF61" s="81"/>
      <c r="AG61" s="81"/>
      <c r="AH61" s="81"/>
      <c r="AI61" s="81"/>
      <c r="AJ61" s="81"/>
      <c r="AK61" s="81"/>
      <c r="AL61" s="81"/>
    </row>
    <row r="62" spans="2:38" s="17" customFormat="1" ht="10.5" customHeight="1"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1"/>
      <c r="T62" s="81"/>
      <c r="U62" s="81"/>
      <c r="V62" s="81"/>
      <c r="W62" s="81"/>
      <c r="X62" s="81"/>
      <c r="Y62" s="81"/>
      <c r="Z62" s="81"/>
      <c r="AA62" s="81"/>
      <c r="AB62" s="81"/>
      <c r="AC62" s="81"/>
      <c r="AD62" s="81"/>
      <c r="AE62" s="81"/>
      <c r="AF62" s="81"/>
      <c r="AG62" s="81"/>
      <c r="AH62" s="81"/>
      <c r="AI62" s="81"/>
      <c r="AJ62" s="81"/>
      <c r="AK62" s="81"/>
      <c r="AL62" s="81"/>
    </row>
    <row r="63" spans="2:38" s="17" customFormat="1" ht="10.5" customHeight="1"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J63" s="81"/>
      <c r="AK63" s="81"/>
      <c r="AL63" s="81"/>
    </row>
    <row r="64" spans="2:38" s="17" customFormat="1" ht="10.5" customHeight="1">
      <c r="B64" s="81"/>
      <c r="C64" s="81"/>
      <c r="D64" s="81"/>
      <c r="E64" s="81"/>
      <c r="F64" s="81"/>
      <c r="G64" s="81"/>
      <c r="H64" s="81"/>
      <c r="I64" s="81"/>
      <c r="J64" s="81"/>
      <c r="K64" s="81"/>
      <c r="L64" s="81"/>
      <c r="M64" s="81"/>
      <c r="N64" s="81"/>
      <c r="O64" s="81"/>
      <c r="P64" s="81"/>
      <c r="Q64" s="81"/>
      <c r="R64" s="81"/>
      <c r="S64" s="81"/>
      <c r="T64" s="81"/>
      <c r="U64" s="81"/>
      <c r="V64" s="81"/>
      <c r="W64" s="81"/>
      <c r="X64" s="81"/>
      <c r="Y64" s="81"/>
      <c r="Z64" s="81"/>
      <c r="AA64" s="81"/>
      <c r="AB64" s="81"/>
      <c r="AC64" s="81"/>
      <c r="AD64" s="81"/>
      <c r="AE64" s="81"/>
      <c r="AF64" s="81"/>
      <c r="AG64" s="81"/>
      <c r="AH64" s="81"/>
      <c r="AI64" s="81"/>
      <c r="AJ64" s="81"/>
      <c r="AK64" s="81"/>
      <c r="AL64" s="81"/>
    </row>
    <row r="65" spans="2:38" s="17" customFormat="1" ht="10.5" customHeight="1">
      <c r="B65" s="81"/>
      <c r="C65" s="81"/>
      <c r="D65" s="81"/>
      <c r="E65" s="81"/>
      <c r="F65" s="81"/>
      <c r="G65" s="81"/>
      <c r="H65" s="81"/>
      <c r="I65" s="81"/>
      <c r="J65" s="81"/>
      <c r="K65" s="81"/>
      <c r="L65" s="81"/>
      <c r="M65" s="81"/>
      <c r="N65" s="81"/>
      <c r="O65" s="81"/>
      <c r="P65" s="81"/>
      <c r="Q65" s="81"/>
      <c r="R65" s="81"/>
      <c r="S65" s="81"/>
      <c r="T65" s="81"/>
      <c r="U65" s="81"/>
      <c r="V65" s="81"/>
      <c r="W65" s="81"/>
      <c r="X65" s="81"/>
      <c r="Y65" s="81"/>
      <c r="Z65" s="81"/>
      <c r="AA65" s="81"/>
      <c r="AB65" s="81"/>
      <c r="AC65" s="81"/>
      <c r="AD65" s="81"/>
      <c r="AE65" s="81"/>
      <c r="AF65" s="81"/>
      <c r="AG65" s="81"/>
      <c r="AH65" s="81"/>
      <c r="AI65" s="81"/>
      <c r="AJ65" s="81"/>
      <c r="AK65" s="81"/>
      <c r="AL65" s="81"/>
    </row>
    <row r="66" spans="2:38" s="17" customFormat="1" ht="10.5" customHeight="1">
      <c r="B66" s="81"/>
      <c r="C66" s="81"/>
      <c r="D66" s="81"/>
      <c r="E66" s="81"/>
      <c r="F66" s="81"/>
      <c r="G66" s="81"/>
      <c r="H66" s="81"/>
      <c r="I66" s="81"/>
      <c r="J66" s="81"/>
      <c r="K66" s="81"/>
      <c r="L66" s="81"/>
      <c r="M66" s="81"/>
      <c r="N66" s="81"/>
      <c r="O66" s="81"/>
      <c r="P66" s="81"/>
      <c r="Q66" s="81"/>
      <c r="R66" s="81"/>
      <c r="S66" s="81"/>
      <c r="T66" s="81"/>
      <c r="U66" s="81"/>
      <c r="V66" s="81"/>
      <c r="W66" s="81"/>
      <c r="X66" s="81"/>
      <c r="Y66" s="81"/>
      <c r="Z66" s="81"/>
      <c r="AA66" s="81"/>
      <c r="AB66" s="81"/>
      <c r="AC66" s="81"/>
      <c r="AD66" s="81"/>
      <c r="AE66" s="81"/>
      <c r="AF66" s="81"/>
      <c r="AG66" s="81"/>
      <c r="AH66" s="81"/>
      <c r="AI66" s="81"/>
      <c r="AJ66" s="81"/>
      <c r="AK66" s="81"/>
      <c r="AL66" s="81"/>
    </row>
    <row r="67" spans="2:38" s="17" customFormat="1" ht="10.5" customHeight="1">
      <c r="B67" s="81"/>
      <c r="C67" s="81"/>
      <c r="D67" s="81"/>
      <c r="E67" s="81"/>
      <c r="F67" s="81"/>
      <c r="G67" s="81"/>
      <c r="H67" s="81"/>
      <c r="I67" s="81"/>
      <c r="J67" s="81"/>
      <c r="K67" s="81"/>
      <c r="L67" s="81"/>
      <c r="M67" s="81"/>
      <c r="N67" s="81"/>
      <c r="O67" s="81"/>
      <c r="P67" s="81"/>
      <c r="Q67" s="81"/>
      <c r="R67" s="81"/>
      <c r="S67" s="81"/>
      <c r="T67" s="81"/>
      <c r="U67" s="81"/>
      <c r="V67" s="81"/>
      <c r="W67" s="81"/>
      <c r="X67" s="81"/>
      <c r="Y67" s="81"/>
      <c r="Z67" s="81"/>
      <c r="AA67" s="81"/>
      <c r="AB67" s="81"/>
      <c r="AC67" s="81"/>
      <c r="AD67" s="81"/>
      <c r="AE67" s="81"/>
      <c r="AF67" s="81"/>
      <c r="AG67" s="81"/>
      <c r="AH67" s="81"/>
      <c r="AI67" s="81"/>
      <c r="AJ67" s="81"/>
      <c r="AK67" s="81"/>
      <c r="AL67" s="81"/>
    </row>
    <row r="68" spans="2:38" s="17" customFormat="1" ht="10.5" customHeight="1">
      <c r="B68" s="81"/>
      <c r="C68" s="81"/>
      <c r="D68" s="81"/>
      <c r="E68" s="81"/>
      <c r="F68" s="81"/>
      <c r="G68" s="81"/>
      <c r="H68" s="81"/>
      <c r="I68" s="81"/>
      <c r="J68" s="81"/>
      <c r="K68" s="81"/>
      <c r="L68" s="81"/>
      <c r="M68" s="81"/>
      <c r="N68" s="81"/>
      <c r="O68" s="81"/>
      <c r="P68" s="81"/>
      <c r="Q68" s="81"/>
      <c r="R68" s="81"/>
      <c r="S68" s="81"/>
      <c r="T68" s="81"/>
      <c r="U68" s="81"/>
      <c r="V68" s="81"/>
      <c r="W68" s="81"/>
      <c r="X68" s="81"/>
      <c r="Y68" s="81"/>
      <c r="Z68" s="81"/>
      <c r="AA68" s="81"/>
      <c r="AB68" s="81"/>
      <c r="AC68" s="81"/>
      <c r="AD68" s="81"/>
      <c r="AE68" s="81"/>
      <c r="AF68" s="81"/>
      <c r="AG68" s="81"/>
      <c r="AH68" s="81"/>
      <c r="AI68" s="81"/>
      <c r="AJ68" s="81"/>
      <c r="AK68" s="81"/>
      <c r="AL68" s="81"/>
    </row>
    <row r="69" spans="2:38" s="17" customFormat="1" ht="10.5" customHeight="1">
      <c r="B69" s="81"/>
      <c r="C69" s="81"/>
      <c r="D69" s="81"/>
      <c r="E69" s="81"/>
      <c r="F69" s="81"/>
      <c r="G69" s="81"/>
      <c r="H69" s="81"/>
      <c r="I69" s="81"/>
      <c r="J69" s="81"/>
      <c r="K69" s="81"/>
      <c r="L69" s="81"/>
      <c r="M69" s="81"/>
      <c r="N69" s="81"/>
      <c r="O69" s="81"/>
      <c r="P69" s="81"/>
      <c r="Q69" s="81"/>
      <c r="R69" s="81"/>
      <c r="S69" s="81"/>
      <c r="T69" s="81"/>
      <c r="U69" s="81"/>
      <c r="V69" s="81"/>
      <c r="W69" s="81"/>
      <c r="X69" s="81"/>
      <c r="Y69" s="81"/>
      <c r="Z69" s="81"/>
      <c r="AA69" s="81"/>
      <c r="AB69" s="81"/>
      <c r="AC69" s="81"/>
      <c r="AD69" s="81"/>
      <c r="AE69" s="81"/>
      <c r="AF69" s="81"/>
      <c r="AG69" s="81"/>
      <c r="AH69" s="81"/>
      <c r="AI69" s="81"/>
      <c r="AJ69" s="81"/>
      <c r="AK69" s="81"/>
      <c r="AL69" s="81"/>
    </row>
    <row r="70" spans="2:38" s="17" customFormat="1" ht="10.5" customHeight="1">
      <c r="B70" s="81"/>
      <c r="C70" s="81"/>
      <c r="D70" s="81"/>
      <c r="E70" s="81"/>
      <c r="F70" s="81"/>
      <c r="G70" s="81"/>
      <c r="H70" s="81"/>
      <c r="I70" s="81"/>
      <c r="J70" s="81"/>
      <c r="K70" s="81"/>
      <c r="L70" s="81"/>
      <c r="M70" s="81"/>
      <c r="N70" s="81"/>
      <c r="O70" s="81"/>
      <c r="P70" s="81"/>
      <c r="Q70" s="81"/>
      <c r="R70" s="81"/>
      <c r="S70" s="81"/>
      <c r="T70" s="81"/>
      <c r="U70" s="81"/>
      <c r="V70" s="81"/>
      <c r="W70" s="81"/>
      <c r="X70" s="81"/>
      <c r="Y70" s="81"/>
      <c r="Z70" s="81"/>
      <c r="AA70" s="81"/>
      <c r="AB70" s="81"/>
      <c r="AC70" s="81"/>
      <c r="AD70" s="81"/>
      <c r="AE70" s="81"/>
      <c r="AF70" s="81"/>
      <c r="AG70" s="81"/>
      <c r="AH70" s="81"/>
      <c r="AI70" s="81"/>
      <c r="AJ70" s="81"/>
      <c r="AK70" s="81"/>
      <c r="AL70" s="81"/>
    </row>
    <row r="71" spans="2:38" s="17" customFormat="1" ht="10.5" customHeight="1">
      <c r="B71" s="81"/>
      <c r="C71" s="81"/>
      <c r="D71" s="81"/>
      <c r="E71" s="81"/>
      <c r="F71" s="81"/>
      <c r="G71" s="81"/>
      <c r="H71" s="81"/>
      <c r="I71" s="81"/>
      <c r="J71" s="81"/>
      <c r="K71" s="81"/>
      <c r="L71" s="81"/>
      <c r="M71" s="81"/>
      <c r="N71" s="81"/>
      <c r="O71" s="81"/>
      <c r="P71" s="81"/>
      <c r="Q71" s="81"/>
      <c r="R71" s="81"/>
      <c r="S71" s="81"/>
      <c r="T71" s="81"/>
      <c r="U71" s="81"/>
      <c r="V71" s="81"/>
      <c r="W71" s="81"/>
      <c r="X71" s="81"/>
      <c r="Y71" s="81"/>
      <c r="Z71" s="81"/>
      <c r="AA71" s="81"/>
      <c r="AB71" s="81"/>
      <c r="AC71" s="81"/>
      <c r="AD71" s="81"/>
      <c r="AE71" s="81"/>
      <c r="AF71" s="81"/>
      <c r="AG71" s="81"/>
      <c r="AH71" s="81"/>
      <c r="AI71" s="81"/>
      <c r="AJ71" s="81"/>
      <c r="AK71" s="81"/>
      <c r="AL71" s="81"/>
    </row>
    <row r="72" spans="2:38" s="17" customFormat="1" ht="10.5" customHeight="1">
      <c r="B72" s="81"/>
      <c r="C72" s="81"/>
      <c r="D72" s="81"/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  <c r="R72" s="81"/>
      <c r="S72" s="81"/>
      <c r="T72" s="81"/>
      <c r="U72" s="81"/>
      <c r="V72" s="81"/>
      <c r="W72" s="81"/>
      <c r="X72" s="81"/>
      <c r="Y72" s="81"/>
      <c r="Z72" s="81"/>
      <c r="AA72" s="81"/>
      <c r="AB72" s="81"/>
      <c r="AC72" s="81"/>
      <c r="AD72" s="81"/>
      <c r="AE72" s="81"/>
      <c r="AF72" s="81"/>
      <c r="AG72" s="81"/>
      <c r="AH72" s="81"/>
      <c r="AI72" s="81"/>
      <c r="AJ72" s="81"/>
      <c r="AK72" s="81"/>
      <c r="AL72" s="81"/>
    </row>
    <row r="73" spans="2:38" s="17" customFormat="1" ht="10.5" customHeight="1">
      <c r="B73" s="81"/>
      <c r="C73" s="81"/>
      <c r="D73" s="81"/>
      <c r="E73" s="81"/>
      <c r="F73" s="81"/>
      <c r="G73" s="81"/>
      <c r="H73" s="81"/>
      <c r="I73" s="81"/>
      <c r="J73" s="81"/>
      <c r="K73" s="81"/>
      <c r="L73" s="81"/>
      <c r="M73" s="81"/>
      <c r="N73" s="81"/>
      <c r="O73" s="81"/>
      <c r="P73" s="81"/>
      <c r="Q73" s="81"/>
      <c r="R73" s="81"/>
      <c r="S73" s="81"/>
      <c r="T73" s="81"/>
      <c r="U73" s="81"/>
      <c r="V73" s="81"/>
      <c r="W73" s="81"/>
      <c r="X73" s="81"/>
      <c r="Y73" s="81"/>
      <c r="Z73" s="81"/>
      <c r="AA73" s="81"/>
      <c r="AB73" s="81"/>
      <c r="AC73" s="81"/>
      <c r="AD73" s="81"/>
      <c r="AE73" s="81"/>
      <c r="AF73" s="81"/>
      <c r="AG73" s="81"/>
      <c r="AH73" s="81"/>
      <c r="AI73" s="81"/>
      <c r="AJ73" s="81"/>
      <c r="AK73" s="81"/>
      <c r="AL73" s="81"/>
    </row>
    <row r="74" spans="2:38" s="19" customFormat="1" ht="12.75">
      <c r="B74" s="85"/>
      <c r="C74" s="86"/>
      <c r="D74" s="86"/>
      <c r="E74" s="86"/>
      <c r="F74" s="86"/>
      <c r="G74" s="86"/>
      <c r="H74" s="86"/>
      <c r="I74" s="86"/>
      <c r="J74" s="86"/>
      <c r="K74" s="86"/>
      <c r="L74" s="86"/>
      <c r="M74" s="86"/>
      <c r="N74" s="86"/>
      <c r="O74" s="86"/>
      <c r="P74" s="86"/>
      <c r="Q74" s="86"/>
      <c r="R74" s="86"/>
      <c r="S74" s="86"/>
      <c r="T74" s="86"/>
      <c r="U74" s="86"/>
      <c r="V74" s="86"/>
      <c r="W74" s="86"/>
      <c r="X74" s="86"/>
      <c r="Y74" s="86"/>
      <c r="Z74" s="86"/>
      <c r="AA74" s="86"/>
      <c r="AB74" s="86"/>
      <c r="AC74" s="86"/>
      <c r="AD74" s="86"/>
      <c r="AE74" s="86"/>
      <c r="AF74" s="86"/>
      <c r="AG74" s="86"/>
      <c r="AH74" s="86"/>
      <c r="AI74" s="86"/>
      <c r="AJ74" s="86"/>
      <c r="AK74" s="86"/>
      <c r="AL74" s="86"/>
    </row>
    <row r="75" spans="2:38" s="19" customFormat="1" ht="12.75">
      <c r="B75" s="86"/>
      <c r="C75" s="86"/>
      <c r="D75" s="86"/>
      <c r="E75" s="86"/>
      <c r="F75" s="86"/>
      <c r="G75" s="86"/>
      <c r="H75" s="86"/>
      <c r="I75" s="86"/>
      <c r="J75" s="86"/>
      <c r="K75" s="86"/>
      <c r="L75" s="86"/>
      <c r="M75" s="86"/>
      <c r="N75" s="86"/>
      <c r="O75" s="86"/>
      <c r="P75" s="86"/>
      <c r="Q75" s="86"/>
      <c r="R75" s="86"/>
      <c r="S75" s="86"/>
      <c r="T75" s="86"/>
      <c r="U75" s="86"/>
      <c r="V75" s="86"/>
      <c r="W75" s="86"/>
      <c r="X75" s="86"/>
      <c r="Y75" s="86"/>
      <c r="Z75" s="86"/>
      <c r="AA75" s="86"/>
      <c r="AB75" s="86"/>
      <c r="AC75" s="86"/>
      <c r="AD75" s="86"/>
      <c r="AE75" s="86"/>
      <c r="AF75" s="86"/>
      <c r="AG75" s="86"/>
      <c r="AH75" s="86"/>
      <c r="AI75" s="86"/>
      <c r="AJ75" s="86"/>
      <c r="AK75" s="86"/>
      <c r="AL75" s="86"/>
    </row>
    <row r="76" spans="2:38" s="19" customFormat="1" ht="12.75">
      <c r="B76" s="81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  <c r="S76" s="83"/>
      <c r="T76" s="83"/>
      <c r="U76" s="83"/>
      <c r="V76" s="83"/>
      <c r="W76" s="83"/>
      <c r="X76" s="83"/>
      <c r="Y76" s="83"/>
      <c r="Z76" s="83"/>
      <c r="AA76" s="83"/>
      <c r="AB76" s="83"/>
      <c r="AC76" s="83"/>
      <c r="AD76" s="83"/>
      <c r="AE76" s="83"/>
      <c r="AF76" s="83"/>
      <c r="AG76" s="83"/>
      <c r="AH76" s="83"/>
      <c r="AI76" s="83"/>
      <c r="AJ76" s="83"/>
      <c r="AK76" s="83"/>
      <c r="AL76" s="83"/>
    </row>
    <row r="77" spans="2:38" s="19" customFormat="1" ht="12.75"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  <c r="R77" s="83"/>
      <c r="S77" s="83"/>
      <c r="T77" s="83"/>
      <c r="U77" s="83"/>
      <c r="V77" s="83"/>
      <c r="W77" s="83"/>
      <c r="X77" s="83"/>
      <c r="Y77" s="83"/>
      <c r="Z77" s="83"/>
      <c r="AA77" s="83"/>
      <c r="AB77" s="83"/>
      <c r="AC77" s="83"/>
      <c r="AD77" s="83"/>
      <c r="AE77" s="83"/>
      <c r="AF77" s="83"/>
      <c r="AG77" s="83"/>
      <c r="AH77" s="83"/>
      <c r="AI77" s="83"/>
      <c r="AJ77" s="83"/>
      <c r="AK77" s="83"/>
      <c r="AL77" s="83"/>
    </row>
    <row r="78" spans="2:38" s="19" customFormat="1" ht="12.75"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  <c r="M78" s="81"/>
      <c r="N78" s="81"/>
      <c r="O78" s="81"/>
      <c r="P78" s="81"/>
      <c r="Q78" s="81"/>
      <c r="R78" s="81"/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1"/>
      <c r="AG78" s="81"/>
      <c r="AH78" s="81"/>
      <c r="AI78" s="81"/>
      <c r="AJ78" s="81"/>
      <c r="AK78" s="81"/>
      <c r="AL78" s="81"/>
    </row>
    <row r="79" spans="2:38" s="19" customFormat="1" ht="12.75"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  <c r="M79" s="81"/>
      <c r="N79" s="81"/>
      <c r="O79" s="81"/>
      <c r="P79" s="81"/>
      <c r="Q79" s="81"/>
      <c r="R79" s="81"/>
      <c r="S79" s="81"/>
      <c r="T79" s="81"/>
      <c r="U79" s="81"/>
      <c r="V79" s="81"/>
      <c r="W79" s="81"/>
      <c r="X79" s="81"/>
      <c r="Y79" s="81"/>
      <c r="Z79" s="81"/>
      <c r="AA79" s="81"/>
      <c r="AB79" s="81"/>
      <c r="AC79" s="81"/>
      <c r="AD79" s="81"/>
      <c r="AE79" s="81"/>
      <c r="AF79" s="81"/>
      <c r="AG79" s="81"/>
      <c r="AH79" s="81"/>
      <c r="AI79" s="81"/>
      <c r="AJ79" s="81"/>
      <c r="AK79" s="81"/>
      <c r="AL79" s="81"/>
    </row>
    <row r="80" spans="2:38" s="19" customFormat="1" ht="12.75">
      <c r="B80" s="81"/>
      <c r="C80" s="82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</row>
    <row r="81" spans="2:38" s="19" customFormat="1" ht="12.75"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82"/>
    </row>
    <row r="82" spans="2:38" s="19" customFormat="1" ht="12.75">
      <c r="B82" s="81"/>
      <c r="C82" s="82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82"/>
    </row>
    <row r="83" spans="2:38" s="19" customFormat="1" ht="12.75">
      <c r="B83" s="82"/>
      <c r="C83" s="82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82"/>
    </row>
    <row r="84" spans="2:38" s="19" customFormat="1" ht="12.75"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82"/>
    </row>
    <row r="85" spans="2:38" s="19" customFormat="1" ht="12.75">
      <c r="B85" s="82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82"/>
    </row>
    <row r="86" spans="2:38" s="19" customFormat="1" ht="15.75"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1"/>
      <c r="S86" s="22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</row>
    <row r="87" spans="2:38" s="19" customFormat="1" ht="15.75"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1"/>
      <c r="S87" s="22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</row>
    <row r="88" spans="2:38" s="19" customFormat="1" ht="12.75"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25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2:38" s="19" customFormat="1" ht="12.75"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25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2:38" s="19" customFormat="1" ht="12.75"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25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2:38" s="19" customFormat="1" ht="12.75"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25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2:38" s="19" customFormat="1" ht="12.75"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25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2:38" s="19" customFormat="1" ht="12.75"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25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23"/>
      <c r="AK93" s="23"/>
      <c r="AL93" s="23"/>
    </row>
    <row r="94" spans="2:38" s="19" customFormat="1" ht="12.75"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4"/>
      <c r="S94" s="25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</row>
    <row r="95" spans="2:38" s="19" customFormat="1" ht="12.75"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25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</row>
    <row r="96" spans="2:38" s="19" customFormat="1" ht="12.75"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25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</row>
    <row r="97" spans="2:38" s="19" customFormat="1" ht="12.75"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25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19" customFormat="1" ht="12.75"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4"/>
      <c r="S98" s="25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19" customFormat="1" ht="12.75"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4"/>
      <c r="S99" s="25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19" customFormat="1" ht="12.75"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25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19" customFormat="1" ht="12.75"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25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19" customFormat="1" ht="12.75"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25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19" customFormat="1" ht="12.75"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25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19" customFormat="1" ht="12.75"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4"/>
      <c r="S104" s="25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19" customFormat="1" ht="12.75"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25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19" customFormat="1" ht="12.75"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25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19" customFormat="1" ht="12.75"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25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19" customFormat="1" ht="12.75"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4"/>
      <c r="S108" s="25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19" customFormat="1" ht="12.75"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25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19" customFormat="1" ht="12.75"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25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19" customFormat="1" ht="12.75"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25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19" customFormat="1" ht="12.75"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25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19" customFormat="1" ht="12.75"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25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19" customFormat="1" ht="12.75"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25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19" customFormat="1" ht="12.75"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4"/>
      <c r="S115" s="25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19" customFormat="1" ht="12.75"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25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19" customFormat="1" ht="12.75"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25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19" customFormat="1" ht="12.75"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25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19" customFormat="1" ht="12.75"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25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19" customFormat="1" ht="12.75"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25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19" customFormat="1" ht="12.75"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25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19" customFormat="1" ht="12.75"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25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19" customFormat="1" ht="12.75"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25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19" customFormat="1" ht="12.75"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25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19" customFormat="1" ht="12.75"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25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19" customFormat="1" ht="12.75"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25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19" customFormat="1" ht="12.75"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25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19" customFormat="1" ht="12.75"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25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19" customFormat="1" ht="12.75"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25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19" customFormat="1" ht="12.75"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25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19" customFormat="1" ht="12.75"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25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19" customFormat="1" ht="12.75"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25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19" customFormat="1" ht="12.75"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25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19" customFormat="1" ht="12.75"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4"/>
      <c r="S134" s="25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19" customFormat="1" ht="12.75"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25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19" customFormat="1" ht="12.75"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25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19" customFormat="1" ht="12.75"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25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19" customFormat="1" ht="12.75"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25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19" customFormat="1" ht="12.75"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25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19" customFormat="1" ht="12.75"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4"/>
      <c r="S140" s="25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19" customFormat="1" ht="12.75"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25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19" customFormat="1" ht="12.75"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25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19" customFormat="1" ht="12.75"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25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19" customFormat="1" ht="12.75"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25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19" customFormat="1" ht="12.75"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25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19" customFormat="1" ht="12.75"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25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19" customFormat="1" ht="12.75"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25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19" customFormat="1" ht="12.75"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25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19" customFormat="1" ht="12.75"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25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19" customFormat="1" ht="12.75"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25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19" customFormat="1" ht="12.75"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25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6"/>
      <c r="S152" s="7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</row>
    <row r="153" spans="2:38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6"/>
      <c r="S153" s="7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</row>
    <row r="154" spans="2:38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6"/>
      <c r="S154" s="7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</row>
    <row r="155" spans="2:38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6"/>
      <c r="S155" s="7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</row>
    <row r="156" spans="2:38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6"/>
      <c r="S156" s="7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</row>
    <row r="157" spans="2:38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6"/>
      <c r="S157" s="7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</row>
    <row r="158" spans="2:38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6"/>
      <c r="S158" s="7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</row>
    <row r="159" spans="2:38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6"/>
      <c r="S159" s="7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</row>
    <row r="160" spans="2:38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6"/>
      <c r="S160" s="7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</row>
    <row r="161" spans="2:38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6"/>
      <c r="S161" s="7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</row>
  </sheetData>
  <sheetProtection/>
  <mergeCells count="28">
    <mergeCell ref="D2:AG2"/>
    <mergeCell ref="D3:AG3"/>
    <mergeCell ref="D4:AG4"/>
    <mergeCell ref="B46:AL46"/>
    <mergeCell ref="B51:AL51"/>
    <mergeCell ref="C5:D5"/>
    <mergeCell ref="AA5:AJ5"/>
    <mergeCell ref="B47:AL47"/>
    <mergeCell ref="B49:AL49"/>
    <mergeCell ref="B48:AL48"/>
    <mergeCell ref="B50:AL50"/>
    <mergeCell ref="B74:AL75"/>
    <mergeCell ref="B60:AL61"/>
    <mergeCell ref="B62:AL63"/>
    <mergeCell ref="B64:AL65"/>
    <mergeCell ref="B66:AL67"/>
    <mergeCell ref="B68:AL69"/>
    <mergeCell ref="B70:AL71"/>
    <mergeCell ref="B72:AL73"/>
    <mergeCell ref="B52:AL53"/>
    <mergeCell ref="B54:AL55"/>
    <mergeCell ref="B56:AL57"/>
    <mergeCell ref="B58:AL59"/>
    <mergeCell ref="B84:AL85"/>
    <mergeCell ref="B76:AL77"/>
    <mergeCell ref="B78:AL79"/>
    <mergeCell ref="B80:AL81"/>
    <mergeCell ref="B82:AL83"/>
  </mergeCells>
  <hyperlinks>
    <hyperlink ref="D3" r:id="rId1" display="www.mansfieldmauntrials.co.uk"/>
  </hyperlinks>
  <printOptions/>
  <pageMargins left="0" right="0" top="0" bottom="0" header="0" footer="0"/>
  <pageSetup fitToHeight="32" fitToWidth="27" horizontalDpi="300" verticalDpi="300" orientation="landscape" paperSize="9" scale="85" r:id="rId3"/>
  <colBreaks count="1" manualBreakCount="1">
    <brk id="39" max="6553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4" sqref="A4:R8"/>
    </sheetView>
  </sheetViews>
  <sheetFormatPr defaultColWidth="9.140625" defaultRowHeight="12.75"/>
  <cols>
    <col min="1" max="1" width="3.28125" style="0" customWidth="1"/>
    <col min="2" max="2" width="17.57421875" style="0" customWidth="1"/>
    <col min="3" max="3" width="6.421875" style="0" customWidth="1"/>
    <col min="4" max="4" width="8.140625" style="0" customWidth="1"/>
    <col min="5" max="16" width="3.421875" style="0" customWidth="1"/>
    <col min="17" max="17" width="4.7109375" style="0" customWidth="1"/>
  </cols>
  <sheetData/>
  <sheetProtection/>
  <printOptions/>
  <pageMargins left="0.58" right="0.47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Foxwood Electrical Ltd.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Tony Kay</dc:creator>
  <cp:keywords/>
  <dc:description/>
  <cp:lastModifiedBy>owner</cp:lastModifiedBy>
  <cp:lastPrinted>2011-11-06T21:13:32Z</cp:lastPrinted>
  <dcterms:created xsi:type="dcterms:W3CDTF">2001-10-22T13:34:35Z</dcterms:created>
  <dcterms:modified xsi:type="dcterms:W3CDTF">2014-01-12T17:48:07Z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